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ABRIL" sheetId="1" r:id="rId1"/>
    <sheet name="BASE PRODUTO" sheetId="2" r:id="rId2"/>
    <sheet name="BASE SERVIÇO" sheetId="3" r:id="rId3"/>
    <sheet name="ABRIL PUBLICAÇÃO" sheetId="4" r:id="rId4"/>
  </sheets>
  <definedNames>
    <definedName name="_xlnm._FilterDatabase" localSheetId="0" hidden="1">ABRIL!$B$1042:$I$1042</definedName>
    <definedName name="_xlnm.Print_Area" localSheetId="0">ABRIL!$A$1:$J$1087</definedName>
    <definedName name="_xlnm.Print_Area" localSheetId="3">'ABRIL PUBLICAÇÃO'!$A$1:$J$1080</definedName>
    <definedName name="_xlnm.Print_Titles" localSheetId="0">ABRIL!$2:$4</definedName>
    <definedName name="_xlnm.Print_Titles" localSheetId="3">'ABRIL PUBLICAÇÃO'!$2:$4</definedName>
  </definedNames>
  <calcPr calcId="145621"/>
</workbook>
</file>

<file path=xl/calcChain.xml><?xml version="1.0" encoding="utf-8"?>
<calcChain xmlns="http://schemas.openxmlformats.org/spreadsheetml/2006/main">
  <c r="H1038" i="4" l="1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6" i="4"/>
  <c r="H985" i="4"/>
  <c r="H983" i="4"/>
  <c r="H981" i="4"/>
  <c r="H980" i="4"/>
  <c r="H979" i="4"/>
  <c r="H976" i="4"/>
  <c r="H972" i="4"/>
  <c r="H970" i="4"/>
  <c r="H967" i="4"/>
  <c r="H966" i="4"/>
  <c r="H964" i="4"/>
  <c r="H963" i="4"/>
  <c r="H960" i="4"/>
  <c r="H958" i="4"/>
  <c r="H956" i="4"/>
  <c r="H955" i="4"/>
  <c r="H954" i="4"/>
  <c r="H953" i="4"/>
  <c r="H952" i="4"/>
  <c r="H951" i="4"/>
  <c r="H950" i="4"/>
  <c r="H944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3" i="4"/>
  <c r="H922" i="4"/>
  <c r="H921" i="4"/>
  <c r="H920" i="4"/>
  <c r="H919" i="4"/>
  <c r="H918" i="4"/>
  <c r="H917" i="4"/>
  <c r="H916" i="4"/>
  <c r="H915" i="4"/>
  <c r="H914" i="4"/>
  <c r="H911" i="4"/>
  <c r="H909" i="4"/>
  <c r="H908" i="4"/>
  <c r="H906" i="4"/>
  <c r="H904" i="4"/>
  <c r="H901" i="4"/>
  <c r="H900" i="4"/>
  <c r="H899" i="4"/>
  <c r="H897" i="4"/>
  <c r="H896" i="4"/>
  <c r="H895" i="4"/>
  <c r="H893" i="4"/>
  <c r="H892" i="4"/>
  <c r="H890" i="4"/>
  <c r="H889" i="4"/>
  <c r="H888" i="4"/>
  <c r="H887" i="4"/>
  <c r="H886" i="4"/>
  <c r="H885" i="4"/>
  <c r="H884" i="4"/>
  <c r="H883" i="4"/>
  <c r="H881" i="4"/>
  <c r="H880" i="4"/>
  <c r="H879" i="4"/>
  <c r="H876" i="4"/>
  <c r="H873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3" i="1"/>
  <c r="H876" i="1"/>
  <c r="H879" i="1"/>
  <c r="H880" i="1"/>
  <c r="H881" i="1"/>
  <c r="H883" i="1"/>
  <c r="H884" i="1"/>
  <c r="H885" i="1"/>
  <c r="H886" i="1"/>
  <c r="H887" i="1"/>
  <c r="H888" i="1"/>
  <c r="H889" i="1"/>
  <c r="H890" i="1"/>
  <c r="H892" i="1"/>
  <c r="H893" i="1"/>
  <c r="H895" i="1"/>
  <c r="H896" i="1"/>
  <c r="H897" i="1"/>
  <c r="H899" i="1"/>
  <c r="H900" i="1"/>
  <c r="H901" i="1"/>
  <c r="H904" i="1"/>
  <c r="H906" i="1"/>
  <c r="H908" i="1"/>
  <c r="H909" i="1"/>
  <c r="H911" i="1"/>
  <c r="H914" i="1"/>
  <c r="H915" i="1"/>
  <c r="H916" i="1"/>
  <c r="H917" i="1"/>
  <c r="H918" i="1"/>
  <c r="H919" i="1"/>
  <c r="H920" i="1"/>
  <c r="H921" i="1"/>
  <c r="H922" i="1"/>
  <c r="H923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4" i="1"/>
  <c r="H950" i="1"/>
  <c r="H951" i="1"/>
  <c r="H952" i="1"/>
  <c r="H953" i="1"/>
  <c r="H954" i="1"/>
  <c r="H955" i="1"/>
  <c r="H956" i="1"/>
  <c r="H958" i="1"/>
  <c r="H960" i="1"/>
  <c r="H963" i="1"/>
  <c r="H964" i="1"/>
  <c r="H966" i="1"/>
  <c r="H967" i="1"/>
  <c r="H970" i="1"/>
  <c r="H972" i="1"/>
  <c r="H976" i="1"/>
  <c r="H979" i="1"/>
  <c r="H980" i="1"/>
  <c r="H981" i="1"/>
  <c r="H983" i="1"/>
  <c r="H985" i="1"/>
  <c r="H986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5" i="1"/>
  <c r="H1039" i="1"/>
  <c r="H984" i="1"/>
  <c r="G984" i="1"/>
  <c r="H961" i="4"/>
  <c r="G961" i="4"/>
  <c r="H974" i="1"/>
  <c r="G974" i="1"/>
  <c r="H905" i="1"/>
  <c r="G905" i="1"/>
  <c r="H969" i="1"/>
  <c r="G969" i="1"/>
  <c r="H910" i="1"/>
  <c r="G910" i="1"/>
  <c r="G974" i="4"/>
  <c r="H974" i="4"/>
  <c r="H912" i="4"/>
  <c r="G912" i="4"/>
  <c r="G875" i="1"/>
  <c r="H875" i="1"/>
  <c r="H949" i="1"/>
  <c r="G949" i="1"/>
  <c r="G987" i="1"/>
  <c r="H987" i="1"/>
  <c r="H948" i="1"/>
  <c r="G948" i="1"/>
  <c r="H874" i="1"/>
  <c r="G874" i="1"/>
  <c r="H946" i="4"/>
  <c r="G946" i="4"/>
  <c r="G878" i="4"/>
  <c r="H878" i="4"/>
  <c r="H975" i="1"/>
  <c r="G975" i="1"/>
  <c r="H898" i="4"/>
  <c r="G898" i="4"/>
  <c r="G962" i="4"/>
  <c r="H962" i="4"/>
  <c r="H975" i="4"/>
  <c r="G975" i="4"/>
  <c r="H898" i="1"/>
  <c r="G898" i="1"/>
  <c r="G907" i="4"/>
  <c r="H907" i="4"/>
  <c r="H903" i="4"/>
  <c r="G903" i="4"/>
  <c r="G969" i="4"/>
  <c r="H969" i="4"/>
  <c r="G957" i="1"/>
  <c r="H957" i="1"/>
  <c r="G913" i="1"/>
  <c r="H913" i="1"/>
  <c r="G959" i="4"/>
  <c r="H959" i="4"/>
  <c r="G882" i="1"/>
  <c r="H882" i="1"/>
  <c r="G945" i="1"/>
  <c r="H945" i="1"/>
  <c r="G968" i="1"/>
  <c r="H968" i="1"/>
  <c r="G894" i="4"/>
  <c r="H894" i="4"/>
  <c r="G961" i="1"/>
  <c r="H961" i="1"/>
  <c r="G988" i="4"/>
  <c r="H988" i="4"/>
  <c r="G872" i="1"/>
  <c r="H872" i="1"/>
  <c r="G878" i="1"/>
  <c r="H878" i="1"/>
  <c r="H978" i="1"/>
  <c r="G978" i="1"/>
  <c r="H943" i="4"/>
  <c r="G943" i="4"/>
  <c r="H957" i="4"/>
  <c r="G957" i="4"/>
  <c r="G984" i="4"/>
  <c r="H984" i="4"/>
  <c r="G903" i="1"/>
  <c r="H903" i="1"/>
  <c r="G874" i="4"/>
  <c r="H874" i="4"/>
  <c r="G971" i="4"/>
  <c r="H971" i="4"/>
  <c r="H978" i="4"/>
  <c r="G978" i="4"/>
  <c r="G872" i="4"/>
  <c r="H872" i="4"/>
  <c r="H965" i="4"/>
  <c r="G965" i="4"/>
  <c r="H942" i="1"/>
  <c r="G942" i="1"/>
  <c r="H973" i="4"/>
  <c r="G973" i="4"/>
  <c r="H962" i="1"/>
  <c r="G962" i="1"/>
  <c r="G965" i="1"/>
  <c r="H965" i="1"/>
  <c r="H982" i="1"/>
  <c r="G982" i="1"/>
  <c r="G891" i="4"/>
  <c r="H891" i="4"/>
  <c r="G877" i="4"/>
  <c r="H877" i="4"/>
  <c r="G947" i="1"/>
  <c r="H947" i="1"/>
  <c r="G971" i="1"/>
  <c r="H971" i="1"/>
  <c r="H875" i="4"/>
  <c r="G875" i="4"/>
  <c r="H905" i="4"/>
  <c r="G905" i="4"/>
  <c r="H902" i="4"/>
  <c r="G902" i="4"/>
  <c r="G924" i="1"/>
  <c r="H924" i="1"/>
  <c r="H959" i="1"/>
  <c r="G959" i="1"/>
  <c r="G982" i="4"/>
  <c r="H982" i="4"/>
  <c r="H948" i="4"/>
  <c r="G948" i="4"/>
  <c r="H913" i="4"/>
  <c r="G913" i="4"/>
  <c r="H946" i="1"/>
  <c r="G946" i="1"/>
  <c r="G968" i="4"/>
  <c r="H968" i="4"/>
  <c r="H973" i="1"/>
  <c r="G973" i="1"/>
  <c r="G912" i="1"/>
  <c r="H912" i="1"/>
  <c r="H987" i="4"/>
  <c r="G987" i="4"/>
  <c r="G943" i="1"/>
  <c r="H943" i="1"/>
  <c r="H925" i="4"/>
  <c r="G925" i="4"/>
  <c r="G877" i="1"/>
  <c r="H877" i="1"/>
  <c r="G947" i="4"/>
  <c r="H947" i="4"/>
  <c r="G945" i="4"/>
  <c r="H945" i="4"/>
  <c r="G902" i="1"/>
  <c r="H902" i="1"/>
  <c r="G924" i="4"/>
  <c r="H924" i="4"/>
  <c r="G910" i="4"/>
  <c r="H910" i="4"/>
  <c r="H977" i="4"/>
  <c r="G977" i="4"/>
  <c r="H882" i="4"/>
  <c r="G882" i="4"/>
  <c r="H891" i="1"/>
  <c r="G891" i="1"/>
  <c r="G949" i="4"/>
  <c r="H949" i="4"/>
  <c r="H907" i="1"/>
  <c r="G907" i="1"/>
  <c r="G942" i="4"/>
  <c r="H942" i="4"/>
  <c r="H977" i="1"/>
  <c r="G977" i="1"/>
  <c r="H925" i="1"/>
  <c r="G925" i="1"/>
  <c r="H988" i="1"/>
  <c r="G988" i="1"/>
  <c r="G894" i="1"/>
  <c r="H894" i="1"/>
</calcChain>
</file>

<file path=xl/sharedStrings.xml><?xml version="1.0" encoding="utf-8"?>
<sst xmlns="http://schemas.openxmlformats.org/spreadsheetml/2006/main" count="12081" uniqueCount="2510">
  <si>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</si>
  <si>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</si>
  <si>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</si>
  <si>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</si>
  <si>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</si>
  <si>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</si>
  <si>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</si>
  <si>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</si>
  <si>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</si>
  <si>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</si>
  <si>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</si>
  <si>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</si>
  <si>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FA C/500MG</t>
  </si>
  <si>
    <t>COMPRIMIDO</t>
  </si>
  <si>
    <t>RM HOSPITALAR LTDA</t>
  </si>
  <si>
    <t>GO.MED DISTRIBUIDORA DE MEDICAMENTOS LTDA - ME</t>
  </si>
  <si>
    <t>DELTA MED COMERCIO DE PRODUTOS HOSPITALARES LTDA</t>
  </si>
  <si>
    <t>CIRURGICA FERNANDES LTDA</t>
  </si>
  <si>
    <t>MEDCOMERCE COMERCIAL DE MEDICAMENTOS E PRODUTOS HOSPITALARES</t>
  </si>
  <si>
    <t>HOSPFAR IND E COM DE PRODUTOS HOSPITALARES LTDA</t>
  </si>
  <si>
    <t>ATIVA COMERCIAL HOSPITALAR LTDA</t>
  </si>
  <si>
    <t>ASTHAMED COMERCIO DE PRODUTOS E EQUIPAMENTOS HOSPITALARES LT</t>
  </si>
  <si>
    <t>FRASC C/100ML</t>
  </si>
  <si>
    <t>FRASCO</t>
  </si>
  <si>
    <t>LIDOCAINA INJ. 2% FR/AMP 20 ML</t>
  </si>
  <si>
    <t>AMP C/20ML</t>
  </si>
  <si>
    <t>ROLO</t>
  </si>
  <si>
    <t>CLOREXIDINA SOLUCAO AQUOSA 1% FRASCO 100 ML</t>
  </si>
  <si>
    <t>AMP C/4ML</t>
  </si>
  <si>
    <t>.1</t>
  </si>
  <si>
    <t>PAR</t>
  </si>
  <si>
    <t>CONJUNTO</t>
  </si>
  <si>
    <t>COMPONENTE TIBIAL DE POLIETILENO</t>
  </si>
  <si>
    <t>SINTESE COMERCIAL HOSPITALAR LTDA</t>
  </si>
  <si>
    <t>CIMENTO ORTOPÉDICO</t>
  </si>
  <si>
    <t>COMPONENTE TIBIAL METALICO</t>
  </si>
  <si>
    <t>COMPONENTE PATELAR DE POLIETILENO</t>
  </si>
  <si>
    <t>COMPONENTE FEMORAL PRIMARIO METALICO</t>
  </si>
  <si>
    <t>LAMINA DE SHAVER PARTE OSSEA</t>
  </si>
  <si>
    <t>LAMINA DE SHAVER PARTE MOLE</t>
  </si>
  <si>
    <t>PONTEIRA DE RADIOFREQUENCIA</t>
  </si>
  <si>
    <t>CANULA</t>
  </si>
  <si>
    <t>REGIA COMERCIO DE INFORMATICA</t>
  </si>
  <si>
    <t>DELTA HOSPITALAR LTDA</t>
  </si>
  <si>
    <t>DINAMICA MEDICAL LTDA - ME</t>
  </si>
  <si>
    <t>.01</t>
  </si>
  <si>
    <t>ANCORA TITANIO 4.0 MONTADA</t>
  </si>
  <si>
    <t>499.14</t>
  </si>
  <si>
    <t>BIOTRONIK COMERCIAL MEDICA LTDA.</t>
  </si>
  <si>
    <t>FIO GUIA 0.018 MMX260CM ( TROCA )</t>
  </si>
  <si>
    <t>WAVE PRODUTOS MEDICOS LTDA</t>
  </si>
  <si>
    <t>INFLATOR / MANOMETRO</t>
  </si>
  <si>
    <t>SILIMED INDUSTRIA DE IMPLANTES LTDA</t>
  </si>
  <si>
    <t>METRO</t>
  </si>
  <si>
    <t>KIT DE FECHAMENTO DE CRANIO</t>
  </si>
  <si>
    <t>CM HOSPITALAR S.A.</t>
  </si>
  <si>
    <t>1.85</t>
  </si>
  <si>
    <t>CIMENTO OSSEO</t>
  </si>
  <si>
    <t>SUPORTE SISTEMAS DE AR CONDICIONADO LTDA</t>
  </si>
  <si>
    <t>CURATIVO ALGODONADO (COXIM)TAM. 15 CM X 30 CM</t>
  </si>
  <si>
    <t>CONFIANZA PRODUTOS CIRURGICOS E HOSPITALARES LTDA</t>
  </si>
  <si>
    <t>CLIP DE ANEURISMA TEMPORARIOS</t>
  </si>
  <si>
    <t>PARAFUSO AUTOPERFURANTE</t>
  </si>
  <si>
    <t>SERVIÇO</t>
  </si>
  <si>
    <t>-</t>
  </si>
  <si>
    <t>PACOTE</t>
  </si>
  <si>
    <t>BROCA 703</t>
  </si>
  <si>
    <t>4.8</t>
  </si>
  <si>
    <t>PLACA SISTEMA 2.0</t>
  </si>
  <si>
    <t>CANULA ENDOTRAQUEAL POLAR NORTE 6.5</t>
  </si>
  <si>
    <t>BROCA 701</t>
  </si>
  <si>
    <t>AGULHA DE MICRODISSECÇÃO COLORADO</t>
  </si>
  <si>
    <t>PLACA DE SISTEMA 1.5MM</t>
  </si>
  <si>
    <t>2.5</t>
  </si>
  <si>
    <t>NÚMERO DO PROCESSO</t>
  </si>
  <si>
    <t>NIFEDIPINO COMP. 10 MG</t>
  </si>
  <si>
    <t>SUPERMED COM E IMP PROD MED E HOSPIT LTDA</t>
  </si>
  <si>
    <t>LAMINA DE BISTURI N° 11</t>
  </si>
  <si>
    <t>LANCETAS DESCARTAVEIS RETRATIL AUTOMATICA</t>
  </si>
  <si>
    <t>SERINGA DESCARTÁVEL DE 10 ML, S/AGULHA - BICO LUER LOCK</t>
  </si>
  <si>
    <t>SERINGA DESCARTÁVEL DE 20 ML S/AGULHA</t>
  </si>
  <si>
    <t>ELLO DISTRIBUIÇÃO LTDA - EPP</t>
  </si>
  <si>
    <t>AMPOLA</t>
  </si>
  <si>
    <t>SACHE</t>
  </si>
  <si>
    <t>BROMOPRIDA INJ. 5 MG/ML AMP2 ML</t>
  </si>
  <si>
    <t>AMP C/2ML</t>
  </si>
  <si>
    <t>ETILEFRINA INJ. 10 MG/ML AMP 1 ML</t>
  </si>
  <si>
    <t>AMP C/1ML</t>
  </si>
  <si>
    <t>.88</t>
  </si>
  <si>
    <t>UNIAO QUIMICA FARMACEUTICA NACIONAL S A</t>
  </si>
  <si>
    <t>LAMINA DE BISTURI N° 15</t>
  </si>
  <si>
    <t>.11</t>
  </si>
  <si>
    <t>RECMED COMERCIO DE MATERIAIS HOSPITALARES - EIRELI</t>
  </si>
  <si>
    <t>AZUL DE METILENO SOL INJ. 1% AMP 5ML</t>
  </si>
  <si>
    <t>HEALTH TECH FARMÁCIA DE MANIPULAÇÃO LTDA</t>
  </si>
  <si>
    <t>DISPOSITIVO DE 2 VIAS EM Y, EXTREM. LUER-LOCK C/TAMPA RESER</t>
  </si>
  <si>
    <t>TORNEIRA 3 VIAS</t>
  </si>
  <si>
    <t>.49</t>
  </si>
  <si>
    <t>ESPARADRAPO IMPERMEAVEL, TECIDO 100% 10 CM X 4,5 M</t>
  </si>
  <si>
    <t>CBA - COMERCIO DE PRODUTOS HOSPITALARES LTDA</t>
  </si>
  <si>
    <t>CLOREXIDINA SOLUCAO ALCOOLICA 0,5% FRASCO 100 ML</t>
  </si>
  <si>
    <t>ESPARADRAPO (TIPO MICROPORE) 50 MM X 4,5 M</t>
  </si>
  <si>
    <t>LIDOCAINA, + EPINEFRINA, INJ. 2%+ 1:200.000 UI F/A 20 ML</t>
  </si>
  <si>
    <t>FA C/20ML</t>
  </si>
  <si>
    <t>FARMA VISION DISTRIBUIDORA DE MEDICAMENTOS LTDA - EPP</t>
  </si>
  <si>
    <t>ESPARADRAPO (TIPO MICROPORE) 25 MM X 4,5 M</t>
  </si>
  <si>
    <t>GEL HIDRATANTE, TUBO 85G</t>
  </si>
  <si>
    <t>TUBO</t>
  </si>
  <si>
    <t>IMPERIAL COMERCIAL DE MEDICAMENTOS E PRODUTOS HOSPITALARES L</t>
  </si>
  <si>
    <t>HEMOSTAT ABS. CELULOSE E/OU COLAG. TAM.80MMX125MMX10MM</t>
  </si>
  <si>
    <t>PELÍCULA PROTETORA DE SOLUÇÃO POLIMÉRICA , FRASCO SPRAY 28ML</t>
  </si>
  <si>
    <t>39.95</t>
  </si>
  <si>
    <t>DROGACHAVES TRADE LTDA - EPP</t>
  </si>
  <si>
    <t>CANULA CARLENS DUP LUMEN, CUFF GANCHO CARINAL Nº35 ESQ</t>
  </si>
  <si>
    <t>CANULA ENDOTRAQUEAL ARAMADA N. 6,5, ESTERIL, C/ BALAO</t>
  </si>
  <si>
    <t>CANULA ENDOTRAQUEAL C/ CUFF N.7,0</t>
  </si>
  <si>
    <t>3.18</t>
  </si>
  <si>
    <t>SONDA DE ASPIRAÇÃO TRAQUEAL NR. 12</t>
  </si>
  <si>
    <t>SONDA DE ASPIRAÇÃO TRAQUEAL NR. 14</t>
  </si>
  <si>
    <t>.59</t>
  </si>
  <si>
    <t>7.28</t>
  </si>
  <si>
    <t>FIXADOR ESTÉRIL PARA CATETER 50MMX74MM C/2 TIRAS</t>
  </si>
  <si>
    <t>.93</t>
  </si>
  <si>
    <t>ACIDO GRAXOS ESSENCIAIS (AGE+TCM), FR. 100 ML+B1166</t>
  </si>
  <si>
    <t>CLOREXIDINA SOLUCAO BUCAL 0,12% FRASCO 250 ML</t>
  </si>
  <si>
    <t>1.4</t>
  </si>
  <si>
    <t>FORMOL LIQUIDO 10% FRASCO 1000 ML</t>
  </si>
  <si>
    <t>FRASC C/1000ML</t>
  </si>
  <si>
    <t>GEL PARA ECG FRASCO COM 100 GR</t>
  </si>
  <si>
    <t>GLUTARALDEIDO A 2% PH NEUT, P/ 30DIAS C/ TIRA REAG. GL 5LT</t>
  </si>
  <si>
    <t>GALAO C/5L</t>
  </si>
  <si>
    <t>COLCHAO TIPO CAIXA DE OVO 1,90M X 80CM</t>
  </si>
  <si>
    <t>SG DISTRIBUIDORA HOSPITALAR EIRELI - ME</t>
  </si>
  <si>
    <t>GLICOSE INJ. 75% AMP 10 ML</t>
  </si>
  <si>
    <t>ENVELOPE</t>
  </si>
  <si>
    <t>FIO ALGODAO PRETO/AZUL Nº 2-0 (15 X 45 P/ENV) S/ AG.</t>
  </si>
  <si>
    <t>1.28</t>
  </si>
  <si>
    <t>FIO ALGODAO PRETO/AZUL Nº2-0 45CM, AG 1/2 C.CIL. 2,6CM</t>
  </si>
  <si>
    <t>1.49</t>
  </si>
  <si>
    <t>1.65</t>
  </si>
  <si>
    <t>FIO NYLON PRETO Nº2-0 45CM, AG. 1/2 C.TR. 2,6CM</t>
  </si>
  <si>
    <t>1.36</t>
  </si>
  <si>
    <t>FIO NYLON PRETO Nº3-0 45CM, AG. 3/8 C.TR. 2,4 A 2,5CM</t>
  </si>
  <si>
    <t>1.25</t>
  </si>
  <si>
    <t>FIO POLIPROPILENO AZU Nº6-0 75CM, 2AG. 3/8 C.CIL. 1,2-1,3CM</t>
  </si>
  <si>
    <t>FIO NYLON PRETO Nº 3-0 45 CM, AG. 3/8 C.TR. 1,9 A 2,0 CM</t>
  </si>
  <si>
    <t>1.27</t>
  </si>
  <si>
    <t>CANULA ENDOTRAQUEAL ARAMADA N . 8,0, ESTERIL C/ BALAO</t>
  </si>
  <si>
    <t>FIXADOR P/ TUBO ENDOTRAQUEAL TECIDO REGULÁVEL ADULTO</t>
  </si>
  <si>
    <t>AGULHA TP MONOP ELETRONEUROM. 37MM X 0,35MM (28GAUGE)</t>
  </si>
  <si>
    <t>NEUROSOFT DO BRASIL COMERCIO, IMPORTACAO E EXPORTACAO DE EQU</t>
  </si>
  <si>
    <t>ANBIOTON IMPORTADORA LTDA</t>
  </si>
  <si>
    <t>GLICERINA OU GLICEROL ENEMA SOL. 12% FR 500 ML</t>
  </si>
  <si>
    <t>FRASC C/500ML</t>
  </si>
  <si>
    <t>AMP C/10ML</t>
  </si>
  <si>
    <t>GLICOSE INJ. 5% BOLSA 250 ML</t>
  </si>
  <si>
    <t>BOLSA C/250ML</t>
  </si>
  <si>
    <t>BELIVE COMERCIO DE PRODUTOS HOSPITALARES LTDA</t>
  </si>
  <si>
    <t>GLICOSE INJ. 5% BOLSA 500 ML</t>
  </si>
  <si>
    <t>BOLSA C/500ML</t>
  </si>
  <si>
    <t>GLICOSE INJ. 50% AMP 10 ML</t>
  </si>
  <si>
    <t>HEPARINA INJ. 5.000 UI/0,25 ML SUBC.</t>
  </si>
  <si>
    <t>AMP C/5.000UI</t>
  </si>
  <si>
    <t>2.8</t>
  </si>
  <si>
    <t>HEPARINA INJ. 5.000 UI/ML F/A 5 ML - EV</t>
  </si>
  <si>
    <t>MEDICAMENTAL DISTRIBUIDORA LTDA</t>
  </si>
  <si>
    <t>HIDROCLOROTIAZIDA COMP. 25 MG</t>
  </si>
  <si>
    <t>HIDROCORTISONA PO P/ INJ. 100 MG EV</t>
  </si>
  <si>
    <t>FA C/100MG</t>
  </si>
  <si>
    <t>OMNI HOSPITALAR LTDA - ME</t>
  </si>
  <si>
    <t>INSULINA (REGULAR) SOL INJ 100 UI/ML</t>
  </si>
  <si>
    <t>FRASC C/100UI</t>
  </si>
  <si>
    <t>DNA COMERCIO DE MEDICAMENTOS E MATERIAIS MEDICOS HOSPITALARE</t>
  </si>
  <si>
    <t>ISOSSORBIDA ( MONONITRATO ) COMP. 20 MG</t>
  </si>
  <si>
    <t>CLORETO DE POTASSIO INJ. 10% AMP 10 ML</t>
  </si>
  <si>
    <t>.18</t>
  </si>
  <si>
    <t>EFEDRINA INJ. 50 MG/ML AMP 1 ML</t>
  </si>
  <si>
    <t>ESCOPOLAMINA COMP. 10 MG</t>
  </si>
  <si>
    <t>17.1</t>
  </si>
  <si>
    <t>ACIDO ACETILSALICILICO 100MG</t>
  </si>
  <si>
    <t>18.5</t>
  </si>
  <si>
    <t>BICARBONATO DE SODIO INJ. 1 MEQ/ML OU 8,4% AMP10 ML</t>
  </si>
  <si>
    <t>BICARBONATO DE SODIO SOL. 8,4% BOLSA 250 ML</t>
  </si>
  <si>
    <t>BISACODIL DRAG. 5 MG</t>
  </si>
  <si>
    <t>DRAGEA</t>
  </si>
  <si>
    <t>BUPIVACAINA + EPINEFRINA INJ. 0,5%+ 1:200.000 FR 20ML</t>
  </si>
  <si>
    <t>CAPTOPRIL COMP. SULCADO 25 MG</t>
  </si>
  <si>
    <t>CLORETO DE POTASSIO COMP. 600 MG</t>
  </si>
  <si>
    <t>.455</t>
  </si>
  <si>
    <t>CLORETO DE POTASSIO XAROPE 60 MG/ML FR 100 ML</t>
  </si>
  <si>
    <t>CLORETO DE SODIO INJ. 0,9 % AMP 10 ML</t>
  </si>
  <si>
    <t>CLORETO DE SODIO INJ. 0,9% BOLSA 1000 ML</t>
  </si>
  <si>
    <t>BOLSA C/1000ML</t>
  </si>
  <si>
    <t>CLORETO DE SODIO INJ. 0,9% BOLSA 250 ML</t>
  </si>
  <si>
    <t>COLAGENASE 0,6 UI/G TUBO 30 G</t>
  </si>
  <si>
    <t>CISATRACURIO INJ. 2MG/ML AMP 5ML</t>
  </si>
  <si>
    <t>AMP C/5ML</t>
  </si>
  <si>
    <t>CLORETO DE SODIO INJ. 0,9% BOLSA 100 ML</t>
  </si>
  <si>
    <t>BOLSA C/100ML</t>
  </si>
  <si>
    <t>1.3</t>
  </si>
  <si>
    <t>CLORETO DE SODIO INJ. 0,9% BOLSA 500 ML</t>
  </si>
  <si>
    <t>CONTRASTE IODADO NAO IONICO - 50 ML</t>
  </si>
  <si>
    <t>FRASC C/50ML</t>
  </si>
  <si>
    <t>LUVA P/ PROCEDIMENTO TAM. G NAO ESTERIL C/ 100 UND</t>
  </si>
  <si>
    <t>CX C/100UND</t>
  </si>
  <si>
    <t>DOMPERIDONA SUSP.ORAL 1 MG/ML FR 100 ML</t>
  </si>
  <si>
    <t>ENOXAPARINA SODICA 20MG/0,2ML SER SUBC 0,2ML</t>
  </si>
  <si>
    <t>SER C/0,2ML</t>
  </si>
  <si>
    <t>ENOXAPARINA SODICA 40MG/0,4ML SER SUBC</t>
  </si>
  <si>
    <t>SER C/0,4ML</t>
  </si>
  <si>
    <t>FUROSEMIDA INJ. 10 MG/ML AMP 2ML</t>
  </si>
  <si>
    <t>FIXADOR P/ TRAQUEOSTOMIA TECIDO REGULÁVEL ADULTO</t>
  </si>
  <si>
    <t>3.8</t>
  </si>
  <si>
    <t>LUVA P/ PROCEDIMENTO TAM. M NAO ESTERIL C/ 100 UND</t>
  </si>
  <si>
    <t>CAMPO IODOF.C/SUP.TOTAL 60CM X 45CM E SUP.IODADA 56X60</t>
  </si>
  <si>
    <t>62.16</t>
  </si>
  <si>
    <t>621.6</t>
  </si>
  <si>
    <t>.2</t>
  </si>
  <si>
    <t>.64</t>
  </si>
  <si>
    <t>EQUIPO MACROGOTAS DE GRAVIDADE</t>
  </si>
  <si>
    <t>LIDOCAINA GEL 2 % TUBO 30 G</t>
  </si>
  <si>
    <t>LIDOCAINA INJ. 2% AMP 5 ML</t>
  </si>
  <si>
    <t>SUXAMETONIO PO P/ INJ. 500 MG</t>
  </si>
  <si>
    <t>TENOXICAM PO P/ INJ. 20 MG</t>
  </si>
  <si>
    <t>FA C/20MG</t>
  </si>
  <si>
    <t>3.15</t>
  </si>
  <si>
    <t>VARFARINA COMP. SULCADO 5 MG</t>
  </si>
  <si>
    <t>FRALDA GERIATRICA DESC., TAMANHO EG</t>
  </si>
  <si>
    <t>SONDA DE FOLEY N 18 C/ 2 VIAS DE SILKOLATEX, C/ BALÃO</t>
  </si>
  <si>
    <t>1.9</t>
  </si>
  <si>
    <t>SONDA DE FOLEY N 24 C/ 3 VIAS DE SILKOLATEX, C/ BALÃO</t>
  </si>
  <si>
    <t>SONDA ENTERAL NASOGASTRICA, NR. 12 (ADULTO)</t>
  </si>
  <si>
    <t>SONDA URETRAL NR 12</t>
  </si>
  <si>
    <t>SONDA URETRAL NR 14</t>
  </si>
  <si>
    <t>SONDA URETRAL NR 16</t>
  </si>
  <si>
    <t>SONDA URETRAL NR 18</t>
  </si>
  <si>
    <t>3.5</t>
  </si>
  <si>
    <t>CURATIVO CATETER FILM TRANSP, CLOREX. 2%, TAM. 8,5X11,5CM</t>
  </si>
  <si>
    <t>46.8</t>
  </si>
  <si>
    <t>CURATIVO HIDROATIVO (HIDROCOLOIDE) TAM. 20 X 20 CM</t>
  </si>
  <si>
    <t>BOLSA P/ COLOSTOMIA/ILEOSTOMIA TRANSPARENTE</t>
  </si>
  <si>
    <t>7.5</t>
  </si>
  <si>
    <t>COLETOR DE URINA SISTEMA ABERTO, 2000ML GD TRANSP C/CORDAO</t>
  </si>
  <si>
    <t>COLETOR DE URINA SISTEMA FECHADO, CAP. 2000 ML</t>
  </si>
  <si>
    <t>COLETOR P/ INCONT. URIN. MASC. AD, C/ PRESERV.</t>
  </si>
  <si>
    <t>PRO-SAUDE DISTRIBUIDORA DE MEDICAMENTOS EIRELI - ME</t>
  </si>
  <si>
    <t>COLETOR UNIVERSAL EM PLAST. RIGIDO,APROX. 80 ML, ESTERIL,</t>
  </si>
  <si>
    <t>ELETRODO DESCARTAVEL ADULTO</t>
  </si>
  <si>
    <t>FRALDA GERIATRICA DESC., TAMANHO G</t>
  </si>
  <si>
    <t>FRALDA GERIATRICA DESC., TAMANHO M</t>
  </si>
  <si>
    <t>LAMINA DE BISTURI Nº 23</t>
  </si>
  <si>
    <t>MASCARA DESC. C/ PROTECAO TRIPLA, C/ 4 TIRAS E C/ CLIP NASAL</t>
  </si>
  <si>
    <t>CATETER INTRAVENOSO PERIFERICO Nº 20, S/DISPOS DE SEGURANÇA</t>
  </si>
  <si>
    <t>EXTENSOR 12X120CM ALTA PRESSAO S/TORNEIRA C/LUER</t>
  </si>
  <si>
    <t>1.99</t>
  </si>
  <si>
    <t>KIT DE PRESSAO INVASIVA C/ TRANSDUTOR 0,5 L ADULTO (PAM)</t>
  </si>
  <si>
    <t>AGULHA DESC. 25 X 7,0</t>
  </si>
  <si>
    <t>.048</t>
  </si>
  <si>
    <t>AGULHA DESC. 40 X 12</t>
  </si>
  <si>
    <t>.05</t>
  </si>
  <si>
    <t>AGULHA P/ ANESTESIA PERIDURAL Nº 17 G</t>
  </si>
  <si>
    <t>119.5</t>
  </si>
  <si>
    <t>AGULHA P/ ANESTESIA RAQUI Nº 22 G C/ PONTA QUINCKE</t>
  </si>
  <si>
    <t>CATETER ACESSO VENOSO CENTRAL 14GAX20CM (AD) C/ DUPLO LUMEN</t>
  </si>
  <si>
    <t>CATETER EPIDURAL P/ ANESTESIA CONTINUA, NR 18G</t>
  </si>
  <si>
    <t>CATETER INTRAVENOSO PERIFERICO Nº 20, C/DISPOS DE SEGURANÇA</t>
  </si>
  <si>
    <t>CATETER INTRAVENOSO PERIFERICO Nº 22, C/ DISPO. DE SEGURANÇA</t>
  </si>
  <si>
    <t>1.8</t>
  </si>
  <si>
    <t>CATETER INTRAVENOSO PERIFERICO Nº 24, C/DISPOS. DE SEGURANÇA</t>
  </si>
  <si>
    <t>CATETER NASAL DESCARTAVEL TIPO OCULOS PARA OXIGENIO, ADULTO</t>
  </si>
  <si>
    <t>.6</t>
  </si>
  <si>
    <t>FIO ABS. SINT. MON. Nº3-0, C/70CM, AG. 1/2 C.CIL 2,6CM</t>
  </si>
  <si>
    <t>DMI MATERIAL MEDICO HOSPITALAR LTDA</t>
  </si>
  <si>
    <t>CAIXA P/ DESCARTE DE MATERIAL PERFURO CORTANTE13 LT.</t>
  </si>
  <si>
    <t>NEOSTIGMINA INJ. 500 MCG/ML AMP1 ML</t>
  </si>
  <si>
    <t>AMP C/500MCG</t>
  </si>
  <si>
    <t>SULFATO DE MAGNESIO INJ. 50% AMP 10 ML</t>
  </si>
  <si>
    <t>3.2</t>
  </si>
  <si>
    <t>MASCARA DESC. COM PROTECAO TRIPLA,C/ELASTICO, C/CLIP NASAL</t>
  </si>
  <si>
    <t>AGULHA P/ ANESTESIA RAQUI Nº 25 G C/ PONTA QUINCKE</t>
  </si>
  <si>
    <t>ANLODIPINA COMP. 5MG</t>
  </si>
  <si>
    <t>LOPERAMIDA COMP. 2 MG</t>
  </si>
  <si>
    <t>LOSARTANA COMP. 50MG</t>
  </si>
  <si>
    <t>.03</t>
  </si>
  <si>
    <t>2.3</t>
  </si>
  <si>
    <t>6.1</t>
  </si>
  <si>
    <t>OCTREOTIDA INJ. 0,1 MG/ML AMP1 ML</t>
  </si>
  <si>
    <t>AMP C/0,1MG</t>
  </si>
  <si>
    <t>OMEPRAZOL CAPS. 20 MG</t>
  </si>
  <si>
    <t>CAPSULA</t>
  </si>
  <si>
    <t>OMEPRAZOL PO P/ INJ. 40 MG</t>
  </si>
  <si>
    <t>FA C/40MG</t>
  </si>
  <si>
    <t>ONDANSETRONA COMP. 4 MG</t>
  </si>
  <si>
    <t>ONDANSETRONA INJ. 2 MG/ML AMP 2 ML</t>
  </si>
  <si>
    <t>AMP C/4MG</t>
  </si>
  <si>
    <t>OXIDO DE ZINCO + VIT. A + VIT. D POMADA 45 G</t>
  </si>
  <si>
    <t>2.6</t>
  </si>
  <si>
    <t>PREDNISONA COMP. 5 MG</t>
  </si>
  <si>
    <t>.12</t>
  </si>
  <si>
    <t>RANITIDINA INJ. 25 MG/ML AMP 2 ML</t>
  </si>
  <si>
    <t>RINGER SOLUCAO INJ. BOLSA 500 ML</t>
  </si>
  <si>
    <t>RINGER SOLUCAO LACTATO INJ. BOLSA 500 ML</t>
  </si>
  <si>
    <t>SIMETICONA ORAL GTS 75MG/ML FR</t>
  </si>
  <si>
    <t>FR C/15ML</t>
  </si>
  <si>
    <t>LACTULOSE XAROPE 667 MG/ML FR. 120 ML</t>
  </si>
  <si>
    <t>FRASC C/120ML</t>
  </si>
  <si>
    <t>MICOFENOLATO SODICO COMP. 360 MG</t>
  </si>
  <si>
    <t>3.6</t>
  </si>
  <si>
    <t>VASOPRESSINA SOL INJ 20U/ML</t>
  </si>
  <si>
    <t>DOXAZOSINA, MESILATO COMP 2MG</t>
  </si>
  <si>
    <t>.13</t>
  </si>
  <si>
    <t>SUBGALATO DE BISMUTO 3G</t>
  </si>
  <si>
    <t>34.5</t>
  </si>
  <si>
    <t>AGUA PARA INJECAO BOLSA 1000ML</t>
  </si>
  <si>
    <t>AGUA PARA INJECAO AMP 10ML</t>
  </si>
  <si>
    <t>AGUA PARA INJECAO BOLSA 500ML</t>
  </si>
  <si>
    <t>SONDA DE FOLEY N 16 C/ 2 VIAS DE SILKOLATEX, C/ BALÃO</t>
  </si>
  <si>
    <t>AGULHA TP MONOP ELETRONEUROM. 25MM X 0,35MM (28GAUGE)</t>
  </si>
  <si>
    <t>ATADURA DE ALGODAO 20CM X 1,80M</t>
  </si>
  <si>
    <t>ATADURA DE CREPE 20CM X 1,2 - 1,8M (EM REPOUSO), 13 FIOS</t>
  </si>
  <si>
    <t>LUVA CIRURGICA N° 6,5</t>
  </si>
  <si>
    <t>LUVA CIRURGICA N° 7,0</t>
  </si>
  <si>
    <t>LUVA CIRURGICA N° 7,5</t>
  </si>
  <si>
    <t>COMPRESSA GAZE HIDROF 7,5X7,5CM. PCT. C/10 UM.</t>
  </si>
  <si>
    <t>PCT C/10UND</t>
  </si>
  <si>
    <t>LUVA CIRURGICA N° 8,0</t>
  </si>
  <si>
    <t>CURATIVO ALGODONADO (COXIM) TAMANHO 10X15CM</t>
  </si>
  <si>
    <t>LUVA CIRURGICA N° 8,5</t>
  </si>
  <si>
    <t>LUVA P/ PROCEDIMENTO TAM. P NAO ESTERIL C/ 100 UND</t>
  </si>
  <si>
    <t>ATADURA DE CREPE 30CM X 1,2 - 1,8M (EM REPOUSO), 13 FIOS</t>
  </si>
  <si>
    <t>CAPA PROT. P/COLCHÃO CAIXA DE OVO C/ELAST. SOLT.(2,20X1,50)</t>
  </si>
  <si>
    <t>12.5</t>
  </si>
  <si>
    <t>CERA DE ABELHA (PURA ) PARA OSSO, 2,5G</t>
  </si>
  <si>
    <t>FITA CARDIACA , DE 80 CM, PRE-CORTADO</t>
  </si>
  <si>
    <t>INCENTIVADOR RESPIRATORIO A PRESSAO, DENOMINA-SE RESPIRON</t>
  </si>
  <si>
    <t>ALBUMINA HUMANA SOL INJ 200MG/ML FR 50ML</t>
  </si>
  <si>
    <t>98.39</t>
  </si>
  <si>
    <t>.53</t>
  </si>
  <si>
    <t>HIDROXICLOROQUINA COMP. 400MG</t>
  </si>
  <si>
    <t>ALCOOL ETILICO 70% SOLUCAO ALMOTOLIA 100ML</t>
  </si>
  <si>
    <t>6.3</t>
  </si>
  <si>
    <t>MANITOL INJ. 20% BOLSA 250 ML</t>
  </si>
  <si>
    <t>DIPIRONA SODICA INJ. 500 MG/ML AMP 2 ML</t>
  </si>
  <si>
    <t>CILOSTAZOL COMP 100MG</t>
  </si>
  <si>
    <t>28.2</t>
  </si>
  <si>
    <t>LENCO UMEDECIDO COM ALCOOL 70%</t>
  </si>
  <si>
    <t>ANLODIPINA COMP. 10MG</t>
  </si>
  <si>
    <t>.054</t>
  </si>
  <si>
    <t>PLACA DE PEQUENOS FRAGMENTOS 3,5</t>
  </si>
  <si>
    <t>165.43</t>
  </si>
  <si>
    <t>CEFUROXIMA PÓ P/ INJ. 750MG</t>
  </si>
  <si>
    <t>FA C/750MG</t>
  </si>
  <si>
    <t>CALLMED DISTRIBUIDORA DE PRODUTOS FARMACEUTICOS LTDA - ME</t>
  </si>
  <si>
    <t>FLUMAZENIL SOL INJ 0,1MG/ML AMP. 5ML</t>
  </si>
  <si>
    <t>PAPELARIA TRIBUTARIA LTDA</t>
  </si>
  <si>
    <t>DIAZEPAM SOL INJ 5MG/ML AMP 2ML</t>
  </si>
  <si>
    <t>METRONIDAZOL INJ. 500 MG BOLSA 100ML</t>
  </si>
  <si>
    <t>BOLSA C/500MG</t>
  </si>
  <si>
    <t>MIDAZOLAM SOL INJ 5MG/ML AMP 10ML</t>
  </si>
  <si>
    <t>SOLUÇÃO PARA PRESERVAÇÃO DE ORGÃOS (RENAL/HEPATICO)</t>
  </si>
  <si>
    <t>BOLSA COM 1000ML</t>
  </si>
  <si>
    <t>CONTATTI COMERCIO E REPRESENTACOES LTDA</t>
  </si>
  <si>
    <t>4.95</t>
  </si>
  <si>
    <t>5.9</t>
  </si>
  <si>
    <t>.84</t>
  </si>
  <si>
    <t>.08</t>
  </si>
  <si>
    <t>PROPOFOL SOL INJ 10MG/ML AMP 20ML</t>
  </si>
  <si>
    <t>REMIFENTANIL PÓ P/ SOL INJ 2MG/ML</t>
  </si>
  <si>
    <t>MORFINA SOL INJ 1MG/ML AMP 2ML</t>
  </si>
  <si>
    <t>MIDAZOLAM SOL INJ 5MG/ML AMP 3ML</t>
  </si>
  <si>
    <t>.79</t>
  </si>
  <si>
    <t>SEVOFLURANO SOL P/ INALAÇÃO FR 250ML</t>
  </si>
  <si>
    <t>FRASC C/250ML</t>
  </si>
  <si>
    <t>92.63</t>
  </si>
  <si>
    <t>370.52</t>
  </si>
  <si>
    <t>SERRA RECIPROCANTE</t>
  </si>
  <si>
    <t>HIDROXIAPATITA EM BLOCOS</t>
  </si>
  <si>
    <t>PARAFUSO CANULADO DE PEQUENO 4,5MM</t>
  </si>
  <si>
    <t>PARAFUSO CANULADO DE GRANDE 7.0</t>
  </si>
  <si>
    <t>81.26</t>
  </si>
  <si>
    <t>325.04</t>
  </si>
  <si>
    <t>PARAFUSO ACETABULAR</t>
  </si>
  <si>
    <t>97.7</t>
  </si>
  <si>
    <t>293.1</t>
  </si>
  <si>
    <t>CABECA FEMORAL INTERCAMBEAVEL</t>
  </si>
  <si>
    <t>316.9</t>
  </si>
  <si>
    <t>HASTE FEMORAL NAO CIMENTADA</t>
  </si>
  <si>
    <t>COMPONENTE ACETABULAR NÃO-CIMENTADO</t>
  </si>
  <si>
    <t>COMPONENTE ACETABULAR DE POLIETILENO</t>
  </si>
  <si>
    <t>CATETER BALAO 3X80</t>
  </si>
  <si>
    <t>STANDARD TECNOLOGY, CALIBRACOES INDUSTRIAIS E LABORATORIAIS</t>
  </si>
  <si>
    <t>SONDA DE FOUCHET N° 32</t>
  </si>
  <si>
    <t>FIO ABS. SINT. MULT. TR. Nº1 C/70CM, AG. 1/2 C.CIL. 4,0CM</t>
  </si>
  <si>
    <t>4.82</t>
  </si>
  <si>
    <t>578.4</t>
  </si>
  <si>
    <t>FIO CATGUT SIMPLES Nº1 70-75CM, AG. 3/8 C.CIL. 3,0 A 3,2 CM</t>
  </si>
  <si>
    <t>1.97</t>
  </si>
  <si>
    <t>1.6</t>
  </si>
  <si>
    <t>COMPRESSA ((NAO ESTERIL)) PCT C/500 UND</t>
  </si>
  <si>
    <t>PCT C/500UND</t>
  </si>
  <si>
    <t>MEDILAR IMPORTACAO E DISTRIBUICAO DE PRODUTOS MEDICO HOSPITA</t>
  </si>
  <si>
    <t>COMPRESSA CAMPO OPERATORIO 45 X 50 CM</t>
  </si>
  <si>
    <t>PCT C/50UND</t>
  </si>
  <si>
    <t>GOIANIA MEDICA PROD HOSP LTDA</t>
  </si>
  <si>
    <t>20.19</t>
  </si>
  <si>
    <t>AGULHA P/ BLOQUEIO NEURO - MUSCULAR (INJETAVEL) 40 X 70</t>
  </si>
  <si>
    <t>AGULHA P/ ANESTESIA RAQUI Nº 27 G C/ PONTA QUINCKE</t>
  </si>
  <si>
    <t>PENTOXIFILINA COMP. 400 MG</t>
  </si>
  <si>
    <t>PAPEL P/ USG VÍDEO PRINTER SONY ULL-110MMX110SMMX20MM RL</t>
  </si>
  <si>
    <t>SERINGA DESCARTÁVEL DE 10 ML, S/ AGULHA, C/ DISPOS. SEG.</t>
  </si>
  <si>
    <t>DEXAMETASONA, FOSFATO DISSODICO INJ. 2 MG/ML AMP1 ML</t>
  </si>
  <si>
    <t>AMP C/2MG</t>
  </si>
  <si>
    <t>BROMOPRIDA SOL. ORAL 4 MG/ML FR 20 ML</t>
  </si>
  <si>
    <t>1.98</t>
  </si>
  <si>
    <t>BUPIVACAINA, CLORIDRATO INJ. 0,5% FR/AMP 20 ML</t>
  </si>
  <si>
    <t>CLORETO DE SODIO INJ. 20 % AMP 10 ML</t>
  </si>
  <si>
    <t>.41</t>
  </si>
  <si>
    <t>ENALAPRIL COMP. 10 MG</t>
  </si>
  <si>
    <t>EPINEFRINA INJ. 1 MG/ML - AMP 1 ML</t>
  </si>
  <si>
    <t>ETANOLAMINA INJ. 50 MG/ML AMP 2 ML'</t>
  </si>
  <si>
    <t>HOSPDROGAS COMERCIAL LTDA - EPP</t>
  </si>
  <si>
    <t>CANULA ENDOTRAQUEAL ARAMADA N . 7,5, ESTERIL C/ BALAO</t>
  </si>
  <si>
    <t>CANULA ENDOTRAQUEAL C/ CUFF N.7,5</t>
  </si>
  <si>
    <t>.89</t>
  </si>
  <si>
    <t>SONDA NASOGÁSTRICA LONGA NR 18</t>
  </si>
  <si>
    <t>6.7</t>
  </si>
  <si>
    <t>DRENO DE SUCÇAO NR. 6,4 MM</t>
  </si>
  <si>
    <t>2.12</t>
  </si>
  <si>
    <t>SONDA NASOGÁSTRICA LONGA NR 14</t>
  </si>
  <si>
    <t>.69</t>
  </si>
  <si>
    <t>SONDA DE FOLEY N 16 C/ 2 VIAS DE SILICONE, C/ BALÃO</t>
  </si>
  <si>
    <t>SONDA RETAL NR 16</t>
  </si>
  <si>
    <t>10.8</t>
  </si>
  <si>
    <t>CURATIVO ALTA ABS. ANTIM.CARBOXIM. E PRATA 1,2%, TAM 10X10 M</t>
  </si>
  <si>
    <t>ESCOVA P/DEGERMACAO CIRUR DAS MAOS C/CLOREXIDINA</t>
  </si>
  <si>
    <t>VIVA PRODUTOS HOSPITALARES LTDA</t>
  </si>
  <si>
    <t>PINCA DE ULTRACISION</t>
  </si>
  <si>
    <t>TROCATER 5 MM</t>
  </si>
  <si>
    <t>CARGA PARA GRAMPEADOR LINEAR VIDEOLAPAROSCOPICO</t>
  </si>
  <si>
    <t>GRAMPEADOR LINEAR VIDEOLAPAROSCOPICO</t>
  </si>
  <si>
    <t>GRAMPEADOR CIRCULAR VIDEOLAPAROSCOPICO 29MM</t>
  </si>
  <si>
    <t>GRAMPEADOR CIRCULAR VIDEOLAPAROSCOPICO 33MM</t>
  </si>
  <si>
    <t>HIGH- TECH INFORMATICA INDUSTRIA E COMERCIO LTDA - ME</t>
  </si>
  <si>
    <t>ATS PRODUTOS MEDICO - CIRURGICOS EIRELI - EPP</t>
  </si>
  <si>
    <t>19.9</t>
  </si>
  <si>
    <t>VANCOMICINA PÓ P/ INJ. 500 MG</t>
  </si>
  <si>
    <t>INGRAM MICRO BRASIL LTDA</t>
  </si>
  <si>
    <t>MONITOR LED / LCD (PARA COMPUTADOR - VER TAMANHO EM OBSERV.)</t>
  </si>
  <si>
    <t>MEROPENEM PÓ P/ INJ. 1G</t>
  </si>
  <si>
    <t>FA C/1G</t>
  </si>
  <si>
    <t>NOTEBOOK 14"</t>
  </si>
  <si>
    <t>PIPERACILINA + TAZOBACTAM PÓ P/ INJ. 4,5 G</t>
  </si>
  <si>
    <t>FA C/4,5G</t>
  </si>
  <si>
    <t>LAKE COMERCIO DE PRODUTOS MEDICOS LTDA - ME</t>
  </si>
  <si>
    <t>CANETA ESFEROGRAFICA PRETA</t>
  </si>
  <si>
    <t>26.5</t>
  </si>
  <si>
    <t>CANETA ESFEROGRAFICA VERMELHA</t>
  </si>
  <si>
    <t>CANETA PARA CD/DVD</t>
  </si>
  <si>
    <t>1.13</t>
  </si>
  <si>
    <t>CAIXA</t>
  </si>
  <si>
    <t>2.39</t>
  </si>
  <si>
    <t>CLIPS PARA PAPEL TAMANHO 1</t>
  </si>
  <si>
    <t>COLA BRANCA ESCOLAR</t>
  </si>
  <si>
    <t>.55</t>
  </si>
  <si>
    <t>38.5</t>
  </si>
  <si>
    <t>FOLHA</t>
  </si>
  <si>
    <t>.09</t>
  </si>
  <si>
    <t>52.4</t>
  </si>
  <si>
    <t>6.8</t>
  </si>
  <si>
    <t>34.2</t>
  </si>
  <si>
    <t>13.8</t>
  </si>
  <si>
    <t>LAPIS PRETO</t>
  </si>
  <si>
    <t>.15</t>
  </si>
  <si>
    <t>GRAMPO PARA GRAMPEADOR (PEQUENO) 26/6 CAIXA 5000</t>
  </si>
  <si>
    <t>PASTA AZ COSTA LARGA</t>
  </si>
  <si>
    <t>6.25</t>
  </si>
  <si>
    <t>TESOURA PARA CORTAR PAPEL</t>
  </si>
  <si>
    <t>PAPEL A4 COMUM - SULFITE 75G</t>
  </si>
  <si>
    <t>RESMA</t>
  </si>
  <si>
    <t>15.5</t>
  </si>
  <si>
    <t>PINCEL ATOMICO AZUL (MARCADOR PERMANENTE)</t>
  </si>
  <si>
    <t>9.3</t>
  </si>
  <si>
    <t>PINCEL ATOMICO VERMELHO (MARCADOR PERMANENTE)</t>
  </si>
  <si>
    <t>CAIXA ARQUIVO MORTO POLIONDAS (PLASTICA)</t>
  </si>
  <si>
    <t>2.88</t>
  </si>
  <si>
    <t>EXTRATOR DE GRAMPOS</t>
  </si>
  <si>
    <t>.58</t>
  </si>
  <si>
    <t>11.6</t>
  </si>
  <si>
    <t>CLIPS PARA PAPEL TAMANHO 2</t>
  </si>
  <si>
    <t>CLIPS PARA PAPEL TAMANHO 6</t>
  </si>
  <si>
    <t>CORRETIVO LIQUIDO</t>
  </si>
  <si>
    <t>8.97</t>
  </si>
  <si>
    <t>ESTILETE ESTREITO</t>
  </si>
  <si>
    <t>CLIPS PARA PAPEL TAMANHO 4</t>
  </si>
  <si>
    <t>COLA BASTÃO 40G</t>
  </si>
  <si>
    <t>PASTA SANFONADA A4 BRANCA COM 12 DIVISORIAS</t>
  </si>
  <si>
    <t>PASTA EM L</t>
  </si>
  <si>
    <t>.39</t>
  </si>
  <si>
    <t>BORRACHA DE APAGAR BRANCA</t>
  </si>
  <si>
    <t>CANETA ESFEROGRAFICA AZUL</t>
  </si>
  <si>
    <t>PERFURADOR DE PAPEL COMUM</t>
  </si>
  <si>
    <t>PINCEL ATOMICO PRETO (MARCADOR PERMANENTE)</t>
  </si>
  <si>
    <t>CLIPS PARA PAPEL TAMANHO 8</t>
  </si>
  <si>
    <t>ENVELOPE PARA CD/DVD BRANCO</t>
  </si>
  <si>
    <t>.14</t>
  </si>
  <si>
    <t>ALMOFADA PARA CARIMBO PRETA</t>
  </si>
  <si>
    <t>2.27</t>
  </si>
  <si>
    <t>BLOCO DE NOTAS POST-IT COM 4 UND</t>
  </si>
  <si>
    <t>PAPELARIA &amp; LIVRARIA UNIVERSO EIRELI</t>
  </si>
  <si>
    <t>TINTA PARA CARIMBO AZUL</t>
  </si>
  <si>
    <t>1.81</t>
  </si>
  <si>
    <t>LACRE PARA MALOTE C/ 100 UNIDADES</t>
  </si>
  <si>
    <t>7.98</t>
  </si>
  <si>
    <t>DVD-R 4.7GB</t>
  </si>
  <si>
    <t>LIVRO ATA PAUTADO, SEM MARGEM, (CADERNO ATA) COM 100 FOLHAS</t>
  </si>
  <si>
    <t>GRAMPEADOR DE MESA</t>
  </si>
  <si>
    <t>TINTA PARA CARIMBO COR PRETA</t>
  </si>
  <si>
    <t>CANETA MARCA TEXTO AMARELO</t>
  </si>
  <si>
    <t>CADERNO PROTOCOLO - 104 FOLHAS FORMATO: 153MM X 216MM</t>
  </si>
  <si>
    <t>5.76</t>
  </si>
  <si>
    <t>.21</t>
  </si>
  <si>
    <t>FITA EMBALADORA TRANSPARENTE 45MM X 45M</t>
  </si>
  <si>
    <t>1.92</t>
  </si>
  <si>
    <t>PRIMICIAS PAPEIS E UTILIDADES LTDA - EPP</t>
  </si>
  <si>
    <t>PILHA PEQUENA ALCALINA TIPO AA 1,5 VOLTS</t>
  </si>
  <si>
    <t>PILHA PALITO ALCALINA TIPO AAA 1,5 VOLTS</t>
  </si>
  <si>
    <t>REGUA 30 CM</t>
  </si>
  <si>
    <t>.4</t>
  </si>
  <si>
    <t>PASTA AZ COSTA ESTREITA</t>
  </si>
  <si>
    <t>CAPA PARA ENCADERNAÇÃO COR INCOLOR</t>
  </si>
  <si>
    <t>CAPA PARA ENCADERNAÇÃO COR PRETA (CAPA PLÁSTICA OFÍCIO)</t>
  </si>
  <si>
    <t>.17</t>
  </si>
  <si>
    <t>FITA ADESIVA (DUREX) 12X40M</t>
  </si>
  <si>
    <t>PINCA KELLY CURVA 14CM</t>
  </si>
  <si>
    <t>19.1</t>
  </si>
  <si>
    <t>FIO CATGUT CROM. Nº1 75CM, AG. 1/2 C.CIL. 3,0 CM</t>
  </si>
  <si>
    <t>FIO CATGUT CROM. Nº3-0 70-75CM, AG. 1/2 C.CIL 3,5 A 3,6CM</t>
  </si>
  <si>
    <t>FIO CATGUT SIMPLES Nº3-0 70-75CM, AG 3/8 C.CIL 3,0 A 3,2 CM</t>
  </si>
  <si>
    <t>FIO ALGODAO PRETO/AZUL Nº 3-0 (15 X 45 P/ENV) S/ AG.</t>
  </si>
  <si>
    <t>MICONAZOL, NITRATO CREME 2%</t>
  </si>
  <si>
    <t>ATADURA DE CREPE 10CM X 1,2-1,8M (EM REPOUSO), 13 FIOS</t>
  </si>
  <si>
    <t>.268</t>
  </si>
  <si>
    <t>7.2</t>
  </si>
  <si>
    <t>FIO NYLON PRETO MONOF. Nº0 45CM, AG. 3/8 C.TR. 1,9 A 2,0CM</t>
  </si>
  <si>
    <t>DISPOMED PRODUTOS MÉDICOS LTDA - ME</t>
  </si>
  <si>
    <t>FIO POLIPROPILENO AZUL Nº3-0 90CM, 2AG. 1/2 C.CIL. 3,0-3,1CM</t>
  </si>
  <si>
    <t>FIO POLIPROPILENO AZUL Nº5-0 75CM, 2AG. 1/2 C.CIL. 1,5-1,7CM</t>
  </si>
  <si>
    <t>CATETER INTRAVENOSO PERIFERICO Nº 16, C/DISPOS. DE SEGURANÇA</t>
  </si>
  <si>
    <t>PHARMATEX COMERCIAL DE PRODUTOS HOSPITALARES LTDA</t>
  </si>
  <si>
    <t>2.67</t>
  </si>
  <si>
    <t>INVOLUCRO DE OBITO, TAM. ADULTO, 0,90 X 2,10M</t>
  </si>
  <si>
    <t>TERMÔMETRO CLÍNICO BULBO DE MERCÚRIO</t>
  </si>
  <si>
    <t>4.06</t>
  </si>
  <si>
    <t>SISTEMA REGENERADOR DE CALOR E UMIDADE, ADULTO</t>
  </si>
  <si>
    <t>5.6</t>
  </si>
  <si>
    <t>CATETER INTRAVENOSO PERIFERICO Nº 18, C/DISPOS. DE SEGURANÇA</t>
  </si>
  <si>
    <t>.25</t>
  </si>
  <si>
    <t>CRISTALIA PROD. QUIM. FARMACEUTICOS LTDA</t>
  </si>
  <si>
    <t>AMOXICILINA + ÁCIDO CLAVULÂNICO COMP. REV. 500 MG + 125 MG</t>
  </si>
  <si>
    <t>66.6</t>
  </si>
  <si>
    <t>AMPICILINA, SÓDICA PÓ P/ INJ. 1 G</t>
  </si>
  <si>
    <t>3.19</t>
  </si>
  <si>
    <t>NITROPRUSSIATO DE SODIO PO P/INFUSAO 25 MG/ML AMP. 2 ML</t>
  </si>
  <si>
    <t>FA C/50MG</t>
  </si>
  <si>
    <t>10.08</t>
  </si>
  <si>
    <t>.22</t>
  </si>
  <si>
    <t>.5874</t>
  </si>
  <si>
    <t>OXACILINA PÓ P/ INJ. 500 MG</t>
  </si>
  <si>
    <t>PROTAMINA INJ. 10 MG/ML</t>
  </si>
  <si>
    <t>AMP C/10MG</t>
  </si>
  <si>
    <t>.3233</t>
  </si>
  <si>
    <t>.0665</t>
  </si>
  <si>
    <t>PAPEL MILIMETRADO A4 PARA ECG</t>
  </si>
  <si>
    <t>GOIAS MERCANTIL DE PRODUTOS HOSPITALARES LTDA - EPP</t>
  </si>
  <si>
    <t>AGULHA DESC. 30 X 8,0</t>
  </si>
  <si>
    <t>D M G COMERCIO E REPRESENTACOES LTDA</t>
  </si>
  <si>
    <t>AGULHA ESCLEROTERAPIA END. DES C/1.650MM P/END. CANAL 2,8 MM</t>
  </si>
  <si>
    <t>PROMETAZINA INJ. 25 MG/ML AMP 2 ML</t>
  </si>
  <si>
    <t>AMP C/50MG</t>
  </si>
  <si>
    <t>.75</t>
  </si>
  <si>
    <t>AMOXICIILINA + ÁCIDO CLAVULÂNICO PÓ P/ INJ. 1 G + 200MG</t>
  </si>
  <si>
    <t>.0652</t>
  </si>
  <si>
    <t>26.08</t>
  </si>
  <si>
    <t>METILPREDNISOLONA PO P/ INJ. 125 MG</t>
  </si>
  <si>
    <t>FA C/125MG</t>
  </si>
  <si>
    <t>5.5</t>
  </si>
  <si>
    <t>METRONIDAZOL COMP. 250 MG</t>
  </si>
  <si>
    <t>NOREPINEFRINA INJ. 2 MG/ML AMP 4 ML</t>
  </si>
  <si>
    <t>SULFADIAZINA PRATA CR. A 1% POTE 400 G</t>
  </si>
  <si>
    <t>POTE C/400G</t>
  </si>
  <si>
    <t>GABAPENTINA CAPS. 300MG</t>
  </si>
  <si>
    <t>SERINGA DESCARTÁVEL DE 05 ML, S/ AGULHA, C DISPOS. SEG.</t>
  </si>
  <si>
    <t>SERINGA DESCARTÁVEL DE 05 ML, S/ AGULHA</t>
  </si>
  <si>
    <t>MORFINA SOL INJ 10MG/ML AMP 1ML</t>
  </si>
  <si>
    <t>PROPOFOL SOL INJ 20MG/ML SER 50ML</t>
  </si>
  <si>
    <t>SERINGA</t>
  </si>
  <si>
    <t>FLUOXETINA COMP 20MG</t>
  </si>
  <si>
    <t>.038</t>
  </si>
  <si>
    <t>MORFINA P/ RAQUI S/ CONS. SOL INJ 0,2MG/ML AMP 1ML</t>
  </si>
  <si>
    <t>MORFINA COMP 10MG</t>
  </si>
  <si>
    <t>NALOXONA SOL INJ 0,4MG/ML AMP 1ML</t>
  </si>
  <si>
    <t>.16</t>
  </si>
  <si>
    <t>AZITROMICINA COMP. 500 MG</t>
  </si>
  <si>
    <t>.9</t>
  </si>
  <si>
    <t>IPRATROPIO, BROMETO SOL. P/ INALACAO 0,25 MG/ML FR 20 ML</t>
  </si>
  <si>
    <t>.925</t>
  </si>
  <si>
    <t>BUPIVACAINA, CLORIDRATO ISOBARICA INJ. 0,5% AMP4 ML</t>
  </si>
  <si>
    <t>CARVEDILOL COMP. 6,25MG</t>
  </si>
  <si>
    <t>CEFAZOLINA, SÓDICA PÓ P/ INJ. 1 G</t>
  </si>
  <si>
    <t>CEFEPIME, CLORIDRATO PÓ P/ INJ. 2G</t>
  </si>
  <si>
    <t>FA C/2G</t>
  </si>
  <si>
    <t>CIPROFLOXACINO, CLORIDRATO SOL. P/ INFUSÃO 400 MG / 200 ML</t>
  </si>
  <si>
    <t>BOLSA C/400MG</t>
  </si>
  <si>
    <t>44.8</t>
  </si>
  <si>
    <t>CLINDAMICINA, FOSFATO INJ. 150 MG/ML AMP 4 ML</t>
  </si>
  <si>
    <t>AMP C/600MG</t>
  </si>
  <si>
    <t>AMITRIPTILINA COMP. 25 MG</t>
  </si>
  <si>
    <t>2.87</t>
  </si>
  <si>
    <t>CLINDAMICINA, FOSFATO INJ. 150 MG/ML AMP 2 ML</t>
  </si>
  <si>
    <t>AMP C/300MG</t>
  </si>
  <si>
    <t>CLONIDINA INJ. 150 MCG/ML AMP 1 ML</t>
  </si>
  <si>
    <t>5.8</t>
  </si>
  <si>
    <t>CLOPIDOGREL COMP. 75 MG</t>
  </si>
  <si>
    <t>6.55</t>
  </si>
  <si>
    <t>DEXAMETASONA, FOSFATO DISSODICO INJ. 4 MG/ML F/A 2,5 ML</t>
  </si>
  <si>
    <t>FA C/4,5MG</t>
  </si>
  <si>
    <t>.465</t>
  </si>
  <si>
    <t>DEXCLORFENIRAMINA SOL. ORAL 0,4 MG/ML FR 120 ML</t>
  </si>
  <si>
    <t>DOBUTAMINA, CLORIDRATO INJ. 12,5 MG/ML AMP 20 ML</t>
  </si>
  <si>
    <t>ERTAPENEM INJ. 1 G</t>
  </si>
  <si>
    <t>ESCOPOLAMINA INJ. 20 MG/ML AMP1 ML</t>
  </si>
  <si>
    <t>FITOMENADIONA (VIT. K) INJ. 10 MG/ML AMP1 ML</t>
  </si>
  <si>
    <t>FLUCONAZOL INJ. 2 MG/ML BOLSA 100 ML</t>
  </si>
  <si>
    <t>BOLSA C/2MG</t>
  </si>
  <si>
    <t>CARVEDILOL COMP. 3,125MG</t>
  </si>
  <si>
    <t>.26</t>
  </si>
  <si>
    <t>QUETIAPINA 25MG</t>
  </si>
  <si>
    <t>3.7</t>
  </si>
  <si>
    <t>ACS MEDICAL PRODUTOS HOSPITALARES LTDA - EPP</t>
  </si>
  <si>
    <t>4.56</t>
  </si>
  <si>
    <t>HEMOSTAT ABS. CELULOSE OXID. REGEN.TAM. 5.1CMX7.6CM</t>
  </si>
  <si>
    <t>PERFILMED COMERCIO DE MATERIAL HOSPITALAR LTDA - ME</t>
  </si>
  <si>
    <t>623.5</t>
  </si>
  <si>
    <t>CANULA ENDOTRAQUEAL C/ CUFF N.8,0</t>
  </si>
  <si>
    <t>1.15</t>
  </si>
  <si>
    <t>11.9</t>
  </si>
  <si>
    <t>.42</t>
  </si>
  <si>
    <t>4.2</t>
  </si>
  <si>
    <t>ATENOLOL COMP. 25MG</t>
  </si>
  <si>
    <t>7.99</t>
  </si>
  <si>
    <t>CITALOPRAM COMP 20MG</t>
  </si>
  <si>
    <t>DAPTOMICINA 500MG PO P/ SOL. INJ.</t>
  </si>
  <si>
    <t>FRASCO AMPOLA</t>
  </si>
  <si>
    <t>254.8</t>
  </si>
  <si>
    <t>KIT CATETER 3 LUMEM DE 12FR X 8 (20CM) P/ HEMODIALISE</t>
  </si>
  <si>
    <t>ALBENDAZOL COMP. MASTIGAVEL 400MG</t>
  </si>
  <si>
    <t>DEXTROCETAMINA SOL INJ 50 MG/ML AMP 10ML</t>
  </si>
  <si>
    <t>CLONAZEPAM COMP. 0,5MG</t>
  </si>
  <si>
    <t>.067</t>
  </si>
  <si>
    <t>CODEINA + PARACETAMOL COMP. SULC 30MG+500MG</t>
  </si>
  <si>
    <t>CLORPROMAZINA COMP. 25MG</t>
  </si>
  <si>
    <t>FENITOINA SOL INJ 50MG/ML AMP 5ML</t>
  </si>
  <si>
    <t>ALPROSTADIL SOL INJ 20 MCG</t>
  </si>
  <si>
    <t>AMP C/20MCG</t>
  </si>
  <si>
    <t>CARBAMAZEPINA COMP. 200MG</t>
  </si>
  <si>
    <t>ETOMIDATO SOL INJ 2MG/ML AMP 10ML</t>
  </si>
  <si>
    <t>BIPERIDENO COMP. 2MG</t>
  </si>
  <si>
    <t>CLONAZEPAM COMP. 2MG</t>
  </si>
  <si>
    <t>FENTANIL SOL INJ 78,5MCG/ML AMP 2ML</t>
  </si>
  <si>
    <t>FENTANIL SOL INJ 78,5MCG/ML F/A 10ML</t>
  </si>
  <si>
    <t>FRASC C/10ML</t>
  </si>
  <si>
    <t>CANULA ORO-FARINGEANA (GUEDEL) N. 4</t>
  </si>
  <si>
    <t>4.68</t>
  </si>
  <si>
    <t>SONDA DE FOLEY N 20 C/ 3 VIAS DE SILKOLATEX C/ BALÃO</t>
  </si>
  <si>
    <t>SONDA DE FOLEY N 22 C/ 3 VIAS DE SILKOLATEX, C/ BALÃO</t>
  </si>
  <si>
    <t>ATORVASTATINA COMP 40MG</t>
  </si>
  <si>
    <t>.4384</t>
  </si>
  <si>
    <t>CURATIVO ALGINATO DE CALCIO E SODIO ESTERIL, TAM. 10 X 10CM</t>
  </si>
  <si>
    <t>TEICOPLANINA PÓ P/ INJ. 400 MG</t>
  </si>
  <si>
    <t>FA C/400MG</t>
  </si>
  <si>
    <t>LEVOFLOXACINA COMP. 500 MG</t>
  </si>
  <si>
    <t>6.73</t>
  </si>
  <si>
    <t>.1086</t>
  </si>
  <si>
    <t>.7276</t>
  </si>
  <si>
    <t>14.55</t>
  </si>
  <si>
    <t>DRENO DE SUCÇAO NR. 4,8 MM</t>
  </si>
  <si>
    <t>SONDA DE FOLEY N 14 C/ 2 VIAS DE SILKOLATEX, C/ BALÃO</t>
  </si>
  <si>
    <t>SONDA NASOGASTRICA LONGA NR 16</t>
  </si>
  <si>
    <t>SONDA URETRAL NR 04</t>
  </si>
  <si>
    <t>SONDA URETRAL NR 10</t>
  </si>
  <si>
    <t>DRENO DE KHERR N. 16 (SONDA T)</t>
  </si>
  <si>
    <t>9.43</t>
  </si>
  <si>
    <t>.83</t>
  </si>
  <si>
    <t>TIAMAZOL 10MG COMP</t>
  </si>
  <si>
    <t>.62</t>
  </si>
  <si>
    <t>HIDRALAZINA COMP. 25 MG</t>
  </si>
  <si>
    <t>.34</t>
  </si>
  <si>
    <t>IBUPROFENO SUSP. ORAL GOTAS 50 MG/ML FR 30 ML</t>
  </si>
  <si>
    <t>FR C/30ML</t>
  </si>
  <si>
    <t>IVERMECTINA COMP. 6 MG</t>
  </si>
  <si>
    <t>KEPLER SAUDE E HIGIENE PROFISSIONAL LTDA - EPP</t>
  </si>
  <si>
    <t>TIMOGLOBULINA PO P/ SOL. INJ. 25MG/5ML</t>
  </si>
  <si>
    <t>510.45</t>
  </si>
  <si>
    <t>FIO ABS. SINT. MON. Nº4-0 C/70CM, AG. 3/8 C.TR. 2,4CM</t>
  </si>
  <si>
    <t>FIO ABS. SINT. MULT.TR. Nº0 C/70CM AG.1/2 C.CIL. 3,9 A 4,0CM</t>
  </si>
  <si>
    <t>LORAZEPAM 2MG COMP.</t>
  </si>
  <si>
    <t>FIO ALGODAO PRETO/AZUL Nº0 (15 X45 P/ENV) S/ AG.</t>
  </si>
  <si>
    <t>228.48</t>
  </si>
  <si>
    <t>2.4</t>
  </si>
  <si>
    <t>FIO NYLON PRETO MONOF. Nº0 120-150CM, AG. 1/2 C.CIL 4,0CM</t>
  </si>
  <si>
    <t>FIO NYLON PRETO Nº4-0 45CM ,AG. 3/8 C.TR. 2,4 A 2,5CM</t>
  </si>
  <si>
    <t>10.4</t>
  </si>
  <si>
    <t>6.5</t>
  </si>
  <si>
    <t>OLEO P/ BOMBA DE VACUO ISO 46</t>
  </si>
  <si>
    <t>LITRO</t>
  </si>
  <si>
    <t>.45</t>
  </si>
  <si>
    <t>SUFENTANILA 50MCG/ML AMP 1ML</t>
  </si>
  <si>
    <t>TRAMADOL SOL. INJ. 50MG/ML AMP.2ML</t>
  </si>
  <si>
    <t>HEM O LOCK</t>
  </si>
  <si>
    <t>KIT DE SLING TVT</t>
  </si>
  <si>
    <t>PEDRO GONCALVES FERREIRA - ME</t>
  </si>
  <si>
    <t>OLEO HIDRAULICO</t>
  </si>
  <si>
    <t>APAGADOR DE QUADRO BRANCO EM PLASTICO 15X6CM</t>
  </si>
  <si>
    <t>POLIMIXINA B PÓ P/ INJ. 500.000 UI</t>
  </si>
  <si>
    <t>FA C/500.000UI</t>
  </si>
  <si>
    <t>CEFTRIAXONA, SÓDICA PÓ P/ INJ. 1G - EV</t>
  </si>
  <si>
    <t>PROCESSO 2017005110</t>
  </si>
  <si>
    <t>CLIPS DE TITANIO PARA ANEURISMA CEREBRAL PERMANENTE</t>
  </si>
  <si>
    <t>FRESA DE DRILL</t>
  </si>
  <si>
    <t>PMH PRODUTOS MEDICO HOSPITALARES LTDA</t>
  </si>
  <si>
    <t>40.32</t>
  </si>
  <si>
    <t>.031</t>
  </si>
  <si>
    <t>.28</t>
  </si>
  <si>
    <t>INTRODUTOR</t>
  </si>
  <si>
    <t>LINEZOLIDA SOL. P/ INF.600MG BL 300ML</t>
  </si>
  <si>
    <t>BOLSA C/600MG</t>
  </si>
  <si>
    <t>305.99</t>
  </si>
  <si>
    <t>16.9</t>
  </si>
  <si>
    <t>NEO LIFE PRODUTOS MÉDICOS HOSPITALARES LTDA - ME</t>
  </si>
  <si>
    <t>SUPORTE DE TETO PARA PROJETOR. FEITO EM AÇO, REGULÁVEL</t>
  </si>
  <si>
    <t>PROCESSO 2015005185</t>
  </si>
  <si>
    <t>PRODUÇÃO DE VIDEO</t>
  </si>
  <si>
    <t>TUPI FILMES LTDA - ME</t>
  </si>
  <si>
    <t>FIO ABS, SINT, MULT, TR, Nº1 C/70CM, AG, 1/2 C,CIL, 4,0CM</t>
  </si>
  <si>
    <t>FIO CATGUT SIMPLES Nº1 70-75CM, AG, 3/8 C,CIL, 3,0 A 3,2 CM</t>
  </si>
  <si>
    <t>ANLODIPINA COMP, 5MG</t>
  </si>
  <si>
    <t>PENTOXIFILINA COMP, 400 MG</t>
  </si>
  <si>
    <t>SERINGA DESCARTÁVEL DE 10 ML, S/ AGULHA, C/ DISPOS, SEG,</t>
  </si>
  <si>
    <t>DEXAMETASONA, FOSFATO DISSODICO INJ, 2 MG/ML AMP1 ML</t>
  </si>
  <si>
    <t>BROMOPRIDA SOL, ORAL 4 MG/ML FR 20 ML</t>
  </si>
  <si>
    <t>BUPIVACAINA, CLORIDRATO INJ, 0,5% FR/AMP 20 ML</t>
  </si>
  <si>
    <t>CLORETO DE SODIO INJ, 20 % AMP 10 ML</t>
  </si>
  <si>
    <t>ESCOPOLAMINA COMP, 10 MG</t>
  </si>
  <si>
    <t>ENALAPRIL COMP, 10 MG</t>
  </si>
  <si>
    <t>EPINEFRINA INJ, 1 MG/ML - AMP 1 ML</t>
  </si>
  <si>
    <t>ETANOLAMINA INJ, 50 MG/ML AMP 2 ML'</t>
  </si>
  <si>
    <t>BICARBONATO DE SODIO INJ, 1 MEQ/ML OU 8,4% AMP10 ML</t>
  </si>
  <si>
    <t>CANULA ENDOTRAQUEAL ARAMADA N , 7,5, ESTERIL C/ BALAO</t>
  </si>
  <si>
    <t>CANULA ENDOTRAQUEAL C/ CUFF N,7,0</t>
  </si>
  <si>
    <t>CANULA ENDOTRAQUEAL C/ CUFF N,7,5</t>
  </si>
  <si>
    <t>LACTULOSE XAROPE 667 MG/ML FR, 120 ML</t>
  </si>
  <si>
    <t>FRALDA GERIATRICA DESC,, TAMANHO EG</t>
  </si>
  <si>
    <t>DRENO DE SUCÇAO NR, 6,4 MM</t>
  </si>
  <si>
    <t>LIDOCAINA INJ, 2% FR/AMP 20 ML</t>
  </si>
  <si>
    <t>CURATIVO ALTA ABS, ANTIM,CARBOXIM, E PRATA 1,2%, TAM 10X10 M</t>
  </si>
  <si>
    <t>HEPARINA INJ, 5,000 UI/0,25 ML SUBC,</t>
  </si>
  <si>
    <t>AMP C/5,000UI</t>
  </si>
  <si>
    <t>VANCOMICINA PÓ P/ INJ, 500 MG</t>
  </si>
  <si>
    <t>MONITOR LED / LCD (PARA COMPUTADOR - VER TAMANHO EM OBSERV,)</t>
  </si>
  <si>
    <t>MEROPENEM PÓ P/ INJ, 1G</t>
  </si>
  <si>
    <t>CISATRACURIO INJ, 2MG/ML AMP 5ML</t>
  </si>
  <si>
    <t>PIPERACILINA + TAZOBACTAM PÓ P/ INJ, 4,5 G</t>
  </si>
  <si>
    <t>DVD-R 4,7GB</t>
  </si>
  <si>
    <t>FIO CATGUT CROM, Nº1 75CM, AG, 1/2 C,CIL, 3,0 CM</t>
  </si>
  <si>
    <t>FIO CATGUT CROM, Nº3-0 70-75CM, AG, 1/2 C,CIL 3,5 A 3,6CM</t>
  </si>
  <si>
    <t>FIO CATGUT SIMPLES Nº3-0 70-75CM, AG 3/8 C,CIL 3,0 A 3,2 CM</t>
  </si>
  <si>
    <t>FIO ALGODAO PRETO/AZUL Nº 3-0 (15 X 45 P/ENV) S/ AG,</t>
  </si>
  <si>
    <t>GO,MED DISTRIBUIDORA DE MEDICAMENTOS LTDA - ME</t>
  </si>
  <si>
    <t>COMPRESSA GAZE HIDROF 7,5X7,5CM, PCT, C/10 UM,</t>
  </si>
  <si>
    <t>FIO NYLON PRETO MONOF, Nº0 45CM, AG, 3/8 C,TR, 1,9 A 2,0CM</t>
  </si>
  <si>
    <t>FIO POLIPROPILENO AZU Nº6-0 75CM, 2AG, 3/8 C,CIL, 1,2-1,3CM</t>
  </si>
  <si>
    <t>FIO POLIPROPILENO AZUL Nº3-0 90CM, 2AG, 1/2 C,CIL, 3,0-3,1CM</t>
  </si>
  <si>
    <t>FIO POLIPROPILENO AZUL Nº5-0 75CM, 2AG, 1/2 C,CIL, 1,5-1,7CM</t>
  </si>
  <si>
    <t>CURATIVO ALGODONADO (COXIM)TAM, 15 CM X 30 CM</t>
  </si>
  <si>
    <t>CATETER INTRAVENOSO PERIFERICO Nº 16, C/DISPOS, DE SEGURANÇA</t>
  </si>
  <si>
    <t>CAPA PROT, P/COLCHÃO CAIXA DE OVO C/ELAST, SOLT,(2,20X1,50)</t>
  </si>
  <si>
    <t>FIO NYLON PRETO Nº 3-0 45 CM, AG, 3/8 C,TR, 1,9 A 2,0 CM</t>
  </si>
  <si>
    <t>INVOLUCRO DE OBITO, TAM, ADULTO, 0,90 X 2,10M</t>
  </si>
  <si>
    <t>LUVA P/ PROCEDIMENTO TAM, P NAO ESTERIL C/ 100 UND</t>
  </si>
  <si>
    <t>FIO ABS, SINT, MON, Nº3-0, C/70CM, AG, 1/2 C,CIL 2,6CM</t>
  </si>
  <si>
    <t>CATETER INTRAVENOSO PERIFERICO Nº 18, C/DISPOS, DE SEGURANÇA</t>
  </si>
  <si>
    <t>CATETER INTRAVENOSO PERIFERICO Nº 24, C/DISPOS, DE SEGURANÇA</t>
  </si>
  <si>
    <t>CRISTALIA PROD, QUIM, FARMACEUTICOS LTDA</t>
  </si>
  <si>
    <t>AMOXICILINA + ÁCIDO CLAVULÂNICO COMP, REV, 500 MG + 125 MG</t>
  </si>
  <si>
    <t>AMPICILINA, SÓDICA PÓ P/ INJ, 1 G</t>
  </si>
  <si>
    <t>MANITOL INJ, 20% BOLSA 250 ML</t>
  </si>
  <si>
    <t>METRONIDAZOL INJ, 500 MG BOLSA 100ML</t>
  </si>
  <si>
    <t>NEOSTIGMINA INJ, 500 MCG/ML AMP1 ML</t>
  </si>
  <si>
    <t>NITROPRUSSIATO DE SODIO PO P/INFUSAO 25 MG/ML AMP, 2 ML</t>
  </si>
  <si>
    <t>OCTREOTIDA INJ, 0,1 MG/ML AMP1 ML</t>
  </si>
  <si>
    <t>CM HOSPITALAR S,A,</t>
  </si>
  <si>
    <t>OMEPRAZOL CAPS, 20 MG</t>
  </si>
  <si>
    <t>ONDANSETRONA COMP, 4 MG</t>
  </si>
  <si>
    <t>ONDANSETRONA INJ, 2 MG/ML AMP 2 ML</t>
  </si>
  <si>
    <t>OXACILINA PÓ P/ INJ, 500 MG</t>
  </si>
  <si>
    <t>PREDNISONA COMP, 5 MG</t>
  </si>
  <si>
    <t>PROTAMINA INJ, 10 MG/ML</t>
  </si>
  <si>
    <t>RANITIDINA INJ, 25 MG/ML AMP 2 ML</t>
  </si>
  <si>
    <t>RINGER SOLUCAO INJ, BOLSA 500 ML</t>
  </si>
  <si>
    <t>RINGER SOLUCAO LACTATO INJ, BOLSA 500 ML</t>
  </si>
  <si>
    <t>AGULHA DESC, 30 X 8,0</t>
  </si>
  <si>
    <t>AGULHA ESCLEROTERAPIA END, DES C/1,650MM P/END, CANAL 2,8 MM</t>
  </si>
  <si>
    <t>PROMETAZINA INJ, 25 MG/ML AMP 2 ML</t>
  </si>
  <si>
    <t>CATETER INTRAVENOSO PERIFERICO Nº 22, C/ DISPO, DE SEGURANÇA</t>
  </si>
  <si>
    <t>LOSARTANA COMP, 50MG</t>
  </si>
  <si>
    <t>AMOXICIILINA + ÁCIDO CLAVULÂNICO PÓ P/ INJ, 1 G + 200MG</t>
  </si>
  <si>
    <t>ANLODIPINA COMP, 10MG</t>
  </si>
  <si>
    <t>LOPERAMIDA COMP, 2 MG</t>
  </si>
  <si>
    <t>METILPREDNISOLONA PO P/ INJ, 125 MG</t>
  </si>
  <si>
    <t>METRONIDAZOL COMP, 250 MG</t>
  </si>
  <si>
    <t>NOREPINEFRINA INJ, 2 MG/ML AMP 4 ML</t>
  </si>
  <si>
    <t>OMEPRAZOL PO P/ INJ, 40 MG</t>
  </si>
  <si>
    <t>OXIDO DE ZINCO + VIT, A + VIT, D POMADA 45 G</t>
  </si>
  <si>
    <t>SULFADIAZINA PRATA CR, A 1% POTE 400 G</t>
  </si>
  <si>
    <t>GABAPENTINA CAPS, 300MG</t>
  </si>
  <si>
    <t>AGULHA DESC, 40 X 12</t>
  </si>
  <si>
    <t>AGULHA DESC, 25 X 7,0</t>
  </si>
  <si>
    <t>DISPOSITIVO DE 2 VIAS EM Y, EXTREM, LUER-LOCK C/TAMPA RESER</t>
  </si>
  <si>
    <t>SERINGA DESCARTÁVEL DE 05 ML, S/ AGULHA, C DISPOS, SEG,</t>
  </si>
  <si>
    <t>LUVA P/ PROCEDIMENTO TAM, G NAO ESTERIL C/ 100 UND</t>
  </si>
  <si>
    <t>FLUMAZENIL SOL INJ 0,1MG/ML AMP, 5ML</t>
  </si>
  <si>
    <t>BICARBONATO DE SODIO SOL, 8,4% BOLSA 250 ML</t>
  </si>
  <si>
    <t>LUVA P/ PROCEDIMENTO TAM, M NAO ESTERIL C/ 100 UND</t>
  </si>
  <si>
    <t>MORFINA P/ RAQUI S/ CONS, SOL INJ 0,2MG/ML AMP 1ML</t>
  </si>
  <si>
    <t>CLORETO DE SODIO INJ, 0,9% BOLSA 500 ML</t>
  </si>
  <si>
    <t>AZITROMICINA COMP, 500 MG</t>
  </si>
  <si>
    <t>BISACODIL DRAG, 5 MG</t>
  </si>
  <si>
    <t>IPRATROPIO, BROMETO SOL, P/ INALACAO 0,25 MG/ML FR 20 ML</t>
  </si>
  <si>
    <t>BUPIVACAINA, CLORIDRATO ISOBARICA INJ, 0,5% AMP4 ML</t>
  </si>
  <si>
    <t>BUPIVACAINA + EPINEFRINA INJ, 0,5%+ 1:200,000 FR 20ML</t>
  </si>
  <si>
    <t>CAPTOPRIL COMP, SULCADO 25 MG</t>
  </si>
  <si>
    <t>CARVEDILOL COMP, 6,25MG</t>
  </si>
  <si>
    <t>CEFAZOLINA, SÓDICA PÓ P/ INJ, 1 G</t>
  </si>
  <si>
    <t>CEFEPIME, CLORIDRATO PÓ P/ INJ, 2G</t>
  </si>
  <si>
    <t>CEFUROXIMA PÓ P/ INJ, 750MG</t>
  </si>
  <si>
    <t>CIPROFLOXACINO, CLORIDRATO SOL, P/ INFUSÃO 400 MG / 200 ML</t>
  </si>
  <si>
    <t>CLINDAMICINA, FOSFATO INJ, 150 MG/ML AMP 4 ML</t>
  </si>
  <si>
    <t>AMITRIPTILINA COMP, 25 MG</t>
  </si>
  <si>
    <t>CLINDAMICINA, FOSFATO INJ, 150 MG/ML AMP 2 ML</t>
  </si>
  <si>
    <t>CLONIDINA INJ, 150 MCG/ML AMP 1 ML</t>
  </si>
  <si>
    <t>CLOPIDOGREL COMP, 75 MG</t>
  </si>
  <si>
    <t>CLORETO DE POTASSIO COMP, 600 MG</t>
  </si>
  <si>
    <t>CLORETO DE POTASSIO INJ, 10% AMP 10 ML</t>
  </si>
  <si>
    <t>CLORETO DE SODIO INJ, 0,9 % AMP 10 ML</t>
  </si>
  <si>
    <t>CLORETO DE SODIO INJ, 0,9% BOLSA 100 ML</t>
  </si>
  <si>
    <t>CLORETO DE SODIO INJ, 0,9% BOLSA 1000 ML</t>
  </si>
  <si>
    <t>CLORETO DE SODIO INJ, 0,9% BOLSA 250 ML</t>
  </si>
  <si>
    <t>DEXAMETASONA, FOSFATO DISSODICO INJ, 4 MG/ML F/A 2,5 ML</t>
  </si>
  <si>
    <t>DEXCLORFENIRAMINA SOL, ORAL 0,4 MG/ML FR 120 ML</t>
  </si>
  <si>
    <t>DOBUTAMINA, CLORIDRATO INJ, 12,5 MG/ML AMP 20 ML</t>
  </si>
  <si>
    <t>ETILEFRINA INJ, 10 MG/ML AMP 1 ML</t>
  </si>
  <si>
    <t>DIPIRONA SODICA INJ, 500 MG/ML AMP 2 ML</t>
  </si>
  <si>
    <t>DOMPERIDONA SUSP,ORAL 1 MG/ML FR 100 ML</t>
  </si>
  <si>
    <t>EFEDRINA INJ, 50 MG/ML AMP 1 ML</t>
  </si>
  <si>
    <t>ERTAPENEM INJ, 1 G</t>
  </si>
  <si>
    <t>ESCOPOLAMINA INJ, 20 MG/ML AMP1 ML</t>
  </si>
  <si>
    <t>FITOMENADIONA (VIT, K) INJ, 10 MG/ML AMP1 ML</t>
  </si>
  <si>
    <t>FLUCONAZOL INJ, 2 MG/ML BOLSA 100 ML</t>
  </si>
  <si>
    <t>CARVEDILOL COMP, 3,125MG</t>
  </si>
  <si>
    <t>BROMOPRIDA INJ, 5 MG/ML AMP2 ML</t>
  </si>
  <si>
    <t>FUROSEMIDA INJ, 10 MG/ML AMP 2ML</t>
  </si>
  <si>
    <t>LIDOCAINA, + EPINEFRINA, INJ, 2%+ 1:200,000 UI F/A 20 ML</t>
  </si>
  <si>
    <t>HEMOSTAT ABS, CELULOSE E/OU COLAG, TAM,80MMX125MMX10MM</t>
  </si>
  <si>
    <t>HEMOSTAT ABS, CELULOSE OXID, REGEN,TAM, 5,1CMX7,6CM</t>
  </si>
  <si>
    <t>CANULA ENDOTRAQUEAL ARAMADA N , 8,0, ESTERIL C/ BALAO</t>
  </si>
  <si>
    <t>CANULA ENDOTRAQUEAL ARAMADA N, 6,5, ESTERIL, C/ BALAO</t>
  </si>
  <si>
    <t>GLUTARALDEIDO A 2% PH NEUT, P/ 30DIAS C/ TIRA REAG, GL 5LT</t>
  </si>
  <si>
    <t>CANULA ENDOTRAQUEAL C/ CUFF N,8,0</t>
  </si>
  <si>
    <t>ACIDO GRAXOS ESSENCIAIS (AGE+TCM), FR, 100 ML+B1166</t>
  </si>
  <si>
    <t>SONDA DE ASPIRAÇÃO TRAQUEAL NR, 12</t>
  </si>
  <si>
    <t>SONDA DE ASPIRAÇÃO TRAQUEAL NR, 14</t>
  </si>
  <si>
    <t>ATENOLOL COMP, 25MG</t>
  </si>
  <si>
    <t>DAPTOMICINA 500MG PO P/ SOL, INJ,</t>
  </si>
  <si>
    <t>ALBENDAZOL COMP, MASTIGAVEL 400MG</t>
  </si>
  <si>
    <t>CLONAZEPAM COMP, 0,5MG</t>
  </si>
  <si>
    <t>CODEINA + PARACETAMOL COMP, SULC 30MG+500MG</t>
  </si>
  <si>
    <t>CLORPROMAZINA COMP, 25MG</t>
  </si>
  <si>
    <t>CARBAMAZEPINA COMP, 200MG</t>
  </si>
  <si>
    <t>BIPERIDENO COMP, 2MG</t>
  </si>
  <si>
    <t>CLONAZEPAM COMP, 2MG</t>
  </si>
  <si>
    <t>HIDROXICLOROQUINA COMP, 400MG</t>
  </si>
  <si>
    <t>CANULA ORO-FARINGEANA (GUEDEL) N, 4</t>
  </si>
  <si>
    <t>SONDA ENTERAL NASOGASTRICA, NR, 12 (ADULTO)</t>
  </si>
  <si>
    <t>CURATIVO ALGINATO DE CALCIO E SODIO ESTERIL, TAM, 10 X 10CM</t>
  </si>
  <si>
    <t>TEICOPLANINA PÓ P/ INJ, 400 MG</t>
  </si>
  <si>
    <t>CURATIVO CATETER FILM TRANSP, CLOREX, 2%, TAM, 8,5X11,5CM</t>
  </si>
  <si>
    <t>COLETOR UNIVERSAL EM PLAST, RIGIDO,APROX, 80 ML, ESTERIL,</t>
  </si>
  <si>
    <t>CURATIVO HIDROATIVO (HIDROCOLOIDE) TAM, 20 X 20 CM</t>
  </si>
  <si>
    <t>LEVOFLOXACINA COMP, 500 MG</t>
  </si>
  <si>
    <t>LIDOCAINA INJ, 2% AMP 5 ML</t>
  </si>
  <si>
    <t>SULFATO DE MAGNESIO INJ, 50% AMP 10 ML</t>
  </si>
  <si>
    <t>SUXAMETONIO PO P/ INJ, 500 MG</t>
  </si>
  <si>
    <t>TENOXICAM PO P/ INJ, 20 MG</t>
  </si>
  <si>
    <t>VARFARINA COMP, SULCADO 5 MG</t>
  </si>
  <si>
    <t>MASCARA DESC, C/ PROTECAO TRIPLA, C/ 4 TIRAS E C/ CLIP NASAL</t>
  </si>
  <si>
    <t>DRENO DE SUCÇAO NR, 4,8 MM</t>
  </si>
  <si>
    <t>GLICOSE INJ, 75% AMP 10 ML</t>
  </si>
  <si>
    <t>FIO ALGODAO PRETO/AZUL Nº 2-0 (15 X 45 P/ENV) S/ AG,</t>
  </si>
  <si>
    <t>CAIXA P/ DESCARTE DE MATERIAL PERFURO CORTANTE13 LT,</t>
  </si>
  <si>
    <t>COLETOR DE URINA SISTEMA FECHADO, CAP, 2000 ML</t>
  </si>
  <si>
    <t>COLETOR P/ INCONT, URIN, MASC, AD, C/ PRESERV,</t>
  </si>
  <si>
    <t>DRENO DE KHERR N, 16 (SONDA T)</t>
  </si>
  <si>
    <t>FRALDA GERIATRICA DESC,, TAMANHO G</t>
  </si>
  <si>
    <t>FRALDA GERIATRICA DESC,, TAMANHO M</t>
  </si>
  <si>
    <t>GLICERINA OU GLICEROL ENEMA SOL, 12% FR 500 ML</t>
  </si>
  <si>
    <t>GLICOSE INJ, 50% AMP 10 ML</t>
  </si>
  <si>
    <t>HIDROCORTISONA PO P/ INJ, 100 MG EV</t>
  </si>
  <si>
    <t>GLICOSE INJ, 5% BOLSA 250 ML</t>
  </si>
  <si>
    <t>GLICOSE INJ, 5% BOLSA 500 ML</t>
  </si>
  <si>
    <t>HEPARINA INJ, 5,000 UI/ML F/A 5 ML - EV</t>
  </si>
  <si>
    <t>HIDRALAZINA COMP, 25 MG</t>
  </si>
  <si>
    <t>HIDROCLOROTIAZIDA COMP, 25 MG</t>
  </si>
  <si>
    <t>IBUPROFENO SUSP, ORAL GOTAS 50 MG/ML FR 30 ML</t>
  </si>
  <si>
    <t>ISOSSORBIDA ( MONONITRATO ) COMP, 20 MG</t>
  </si>
  <si>
    <t>MASCARA DESC, COM PROTECAO TRIPLA,C/ELASTICO, C/CLIP NASAL</t>
  </si>
  <si>
    <t>IVERMECTINA COMP, 6 MG</t>
  </si>
  <si>
    <t>CAMPO IODOF,C/SUP,TOTAL 60CM X 45CM E SUP,IODADA 56X60</t>
  </si>
  <si>
    <t>AZUL DE METILENO SOL INJ, 1% AMP 5ML</t>
  </si>
  <si>
    <t>TIMOGLOBULINA PO P/ SOL, INJ, 25MG/5ML</t>
  </si>
  <si>
    <t>FIO ABS, SINT, MON, Nº4-0 C/70CM, AG, 3/8 C,TR, 2,4CM</t>
  </si>
  <si>
    <t>FIO ABS, SINT, MULT,TR, Nº0 C/70CM AG,1/2 C,CIL, 3,9 A 4,0CM</t>
  </si>
  <si>
    <t>LORAZEPAM 2MG COMP,</t>
  </si>
  <si>
    <t>FIO ALGODAO PRETO/AZUL Nº0 (15 X45 P/ENV) S/ AG,</t>
  </si>
  <si>
    <t>FIO ALGODAO PRETO/AZUL Nº2-0 45CM, AG 1/2 C,CIL, 2,6CM</t>
  </si>
  <si>
    <t>FIO NYLON PRETO Nº2-0 45CM, AG, 1/2 C,TR, 2,6CM</t>
  </si>
  <si>
    <t>FIO NYLON PRETO Nº3-0 45CM, AG, 3/8 C,TR, 2,4 A 2,5CM</t>
  </si>
  <si>
    <t>NIFEDIPINO COMP, 10 MG</t>
  </si>
  <si>
    <t>FIO NYLON PRETO MONOF, Nº0 120-150CM, AG, 1/2 C,CIL 4,0CM</t>
  </si>
  <si>
    <t>FIO NYLON PRETO Nº4-0 45CM ,AG, 3/8 C,TR, 2,4 A 2,5CM</t>
  </si>
  <si>
    <t>TRAMADOL SOL, INJ, 50MG/ML AMP,2ML</t>
  </si>
  <si>
    <t>PARAFUSO CANULADO DE GRANDE 7,0</t>
  </si>
  <si>
    <t>POLIMIXINA B PÓ P/ INJ, 500,000 UI</t>
  </si>
  <si>
    <t>FA C/500,000UI</t>
  </si>
  <si>
    <t>MICOFENOLATO SODICO COMP, 360 MG</t>
  </si>
  <si>
    <t>CEFTRIAXONA, SÓDICA PÓ P/ INJ, 1G - EV</t>
  </si>
  <si>
    <t>ANCORA TITANIO 4,0 MONTADA</t>
  </si>
  <si>
    <t>PLACA SISTEMA 2,0</t>
  </si>
  <si>
    <t>BIOTRONIK COMERCIAL MEDICA LTDA,</t>
  </si>
  <si>
    <t>FIO GUIA 0,018 MMX260CM ( TROCA )</t>
  </si>
  <si>
    <t>LINEZOLIDA SOL, P/ INF,600MG BL 300ML</t>
  </si>
  <si>
    <t>AGULHA TP MONOP ELETRONEUROM, 37MM X 0,35MM (28GAUGE)</t>
  </si>
  <si>
    <t>AGULHA TP MONOP ELETRONEUROM, 25MM X 0,35MM (28GAUGE)</t>
  </si>
  <si>
    <t>PLACA DE SISTEMA 1,5MM</t>
  </si>
  <si>
    <t>CANULA ENDOTRAQUEAL POLAR NORTE 6,5</t>
  </si>
  <si>
    <t>SUPORTE DE TETO PARA PROJETOR, FEITO EM AÇO, REGULÁVEL</t>
  </si>
  <si>
    <t>RESENHA GERAL DAS COMPRAS E CONTRATAÇÕES REALIZADAS - ABRIL - 2018 (PRODUTOS)</t>
  </si>
  <si>
    <t>RESENHA GERAL DAS COMPRAS E CONTRATAÇÕES REALIZADAS - ABRIL - 2018 (SERVIÇOS)</t>
  </si>
  <si>
    <t>CONTRATO Nº. 046/2018 - PROCESSO Nº 2017000905 - DEVERA CONSTAR NA NOTA FISCAL OS SEGUINTES DIZERES: CONTRATO DE GESTÃO N. 24-2012 - HGG-SES-AGR - IDTECH - 07.966.540/0004-16</t>
  </si>
  <si>
    <t>SORO ANTI - D MONOCLONAL P/ TIPAGEM SANGUINEA</t>
  </si>
  <si>
    <t>28.1</t>
  </si>
  <si>
    <t>FRESENIUS HEMOCARE BRASIL LTDA</t>
  </si>
  <si>
    <t>CONTRATO Nº. 059/2018 - PROCESSO - 2017000905 - DEVERA CONSTAR NA NOTA FISCAL OS SEGUINTES DIZERES: CONTRATO DE GESTÃO N. 24-2012 - HGG-SES-AGR - IDTECH - 07.966.540/0004-16</t>
  </si>
  <si>
    <t>PONTEIRAS PLASTICAS COM ANEIS DE VEDACAO E CAP. 300UL</t>
  </si>
  <si>
    <t>DIAMED LATINO AMERICA S.A</t>
  </si>
  <si>
    <t>FRASCO DE CELULAS I E II, FENOTIPADAS, CONCENT.0,8/1,0%,10ML</t>
  </si>
  <si>
    <t>ALBUMINA BOVINA 22%</t>
  </si>
  <si>
    <t>CONTROLE DE RH PARA USO EM BANCO DE SANGUE</t>
  </si>
  <si>
    <t>15.35</t>
  </si>
  <si>
    <t>SOLUCAO DE LISS MODIFICADA 500ML</t>
  </si>
  <si>
    <t>REVERCEL A E B ( SUSP. DE 3 A 5%)</t>
  </si>
  <si>
    <t>SORO ANTI - A MONOCLONAL P/ TIPAGEM SANGUINEA</t>
  </si>
  <si>
    <t>13.5</t>
  </si>
  <si>
    <t>SORO ANTI - B MONOCLONAL P/ TIPAGEM SANGUINEA</t>
  </si>
  <si>
    <t>SORO ANTI -GLOBULINA HUMANA POLIESPECIFICO</t>
  </si>
  <si>
    <t>CARTAO C/ 6 MICROTUBOS CONTENDO ANTI-IMUNOGLOBULINA</t>
  </si>
  <si>
    <t>14.25</t>
  </si>
  <si>
    <t>FILTRO P/ REMOCAO DE LEUCOCITOS EM CONC. DE HEMACIAS</t>
  </si>
  <si>
    <t>PROCESSO 2018001522</t>
  </si>
  <si>
    <t>PROCESSO 2018001493</t>
  </si>
  <si>
    <t>568.4</t>
  </si>
  <si>
    <t>1705.2</t>
  </si>
  <si>
    <t>PRISMA MEDICAL LTDA</t>
  </si>
  <si>
    <t>FIO PARA CERCLAGEM</t>
  </si>
  <si>
    <t>1205.4</t>
  </si>
  <si>
    <t>9643.2</t>
  </si>
  <si>
    <t>313.85</t>
  </si>
  <si>
    <t>941.55</t>
  </si>
  <si>
    <t>FIO DE LUQUE</t>
  </si>
  <si>
    <t>274.4</t>
  </si>
  <si>
    <t>2195.2</t>
  </si>
  <si>
    <t>COMPONENTE FEMORAL DE FIXAÇÃO DISTAL</t>
  </si>
  <si>
    <t>26805.45</t>
  </si>
  <si>
    <t>COMPONENTE ACETABULAR SEM CIMENTO DE REVISAO</t>
  </si>
  <si>
    <t>16011.24</t>
  </si>
  <si>
    <t>COMPONENTE CEFALICO METAL</t>
  </si>
  <si>
    <t>ESPACADOR</t>
  </si>
  <si>
    <t>3292.8</t>
  </si>
  <si>
    <t>2811.13</t>
  </si>
  <si>
    <t>PROCESSO 2018001419</t>
  </si>
  <si>
    <t>PROCESSO 2018001513</t>
  </si>
  <si>
    <t>CATETER BALAO 14X60MM</t>
  </si>
  <si>
    <t>CMS PRODUTOS MEDICOS LTDA</t>
  </si>
  <si>
    <t>PROCESSO 2018001576</t>
  </si>
  <si>
    <t>MASCARA RESPIRADOR N 95</t>
  </si>
  <si>
    <t>1.84</t>
  </si>
  <si>
    <t>1987.2</t>
  </si>
  <si>
    <t>PROCESSO 2018001400</t>
  </si>
  <si>
    <t>BOTA PVC ANTI-DERRAP. FORRO EM POLIESTER BRANCA CANO M N.40</t>
  </si>
  <si>
    <t>23.12</t>
  </si>
  <si>
    <t>46.24</t>
  </si>
  <si>
    <t>BETEL EQUIPAMENTOS DE PROTECAO INDIVIDUAL EIRELI - ME</t>
  </si>
  <si>
    <t>BOTA PVC ANTI-DERRAP. FORRO EM POLIESTER BRANCA CANO M N.44</t>
  </si>
  <si>
    <t>69.36</t>
  </si>
  <si>
    <t>BOTA PVC ANTI-DERRAP. FORRO EM POLIESTER BRANCA CANO M N.43</t>
  </si>
  <si>
    <t>BOTA PVC ANTI-DERRAP. FORRO EM POLIESTER BRANCA CANO M N.42</t>
  </si>
  <si>
    <t>BOTA PVC ANTI-DERRAP. FORRO EM POLIESTER BRANCA CANO M N.41</t>
  </si>
  <si>
    <t>PROCESSO 2018000260</t>
  </si>
  <si>
    <t>PROTESE GLUTEA REDONDA</t>
  </si>
  <si>
    <t>PROCESSO 2018001157</t>
  </si>
  <si>
    <t>PROTESE DE ESTAPEDCTOMIA</t>
  </si>
  <si>
    <t>OPIMED DO BRASIL LTDA</t>
  </si>
  <si>
    <t>Ordem de Compra gerada pelo Bionexo. Id =56589068</t>
  </si>
  <si>
    <t>15.66</t>
  </si>
  <si>
    <t>125.28</t>
  </si>
  <si>
    <t>156.6</t>
  </si>
  <si>
    <t>123.4</t>
  </si>
  <si>
    <t>92.55</t>
  </si>
  <si>
    <t>.467</t>
  </si>
  <si>
    <t>168.12</t>
  </si>
  <si>
    <t>SONDA DE FOLEY N 10 C/ 2 VIAS DE SILICONE,C/ BALÃO</t>
  </si>
  <si>
    <t>72.8</t>
  </si>
  <si>
    <t>18.6</t>
  </si>
  <si>
    <t>RISPERIDONA COMP. 1 MG</t>
  </si>
  <si>
    <t>.185</t>
  </si>
  <si>
    <t>.999</t>
  </si>
  <si>
    <t>599.4</t>
  </si>
  <si>
    <t>23.92</t>
  </si>
  <si>
    <t>3.49</t>
  </si>
  <si>
    <t>209.4</t>
  </si>
  <si>
    <t>443.8</t>
  </si>
  <si>
    <t>METHABIO FARMACEUTICA DO BRASIL LTDA</t>
  </si>
  <si>
    <t>CAL SODADA 4,3 A 4,5 KG</t>
  </si>
  <si>
    <t>BOMBONA C/4,5L</t>
  </si>
  <si>
    <t>270.6</t>
  </si>
  <si>
    <t>CBS MEDICO CIENTIFICA COMERCIO E REPRESENTACAO LTDA</t>
  </si>
  <si>
    <t>.87</t>
  </si>
  <si>
    <t>34.8</t>
  </si>
  <si>
    <t>IODOPOVIDONA (PVPI) SOLUCAO AQUOSA - 100 ML</t>
  </si>
  <si>
    <t>2.73</t>
  </si>
  <si>
    <t>70.98</t>
  </si>
  <si>
    <t>ESPUMABRAZ INDUSTRIA E COMERCIO DE ESPUMAS DE POLIURETANO LT</t>
  </si>
  <si>
    <t>FIO ABS. MULT. TR. Nº2-0 C/70CM, AG. 1/2 C.CIL. 3,0CM</t>
  </si>
  <si>
    <t>5.15</t>
  </si>
  <si>
    <t>185.4</t>
  </si>
  <si>
    <t>FIO AB.S MULT TR Nº3-0 70CM AG 1/2 C.CIL. 2,6 A 2,7CM</t>
  </si>
  <si>
    <t>2.11</t>
  </si>
  <si>
    <t>101.28</t>
  </si>
  <si>
    <t>50.64</t>
  </si>
  <si>
    <t>141.84</t>
  </si>
  <si>
    <t>47.28</t>
  </si>
  <si>
    <t>FIO CATGUT SIMPLES Nº4-0 70-75CM, AG 1/2 C.CIL. 1,5 A 1,7CM</t>
  </si>
  <si>
    <t>76.56</t>
  </si>
  <si>
    <t>FIO ALGODAO PRETO/AZUL Nº0 70-75CM, AG 3/8 C.CIL 3,0 A 3,2CM</t>
  </si>
  <si>
    <t>118.8</t>
  </si>
  <si>
    <t>274.32</t>
  </si>
  <si>
    <t>1.61</t>
  </si>
  <si>
    <t>231.84</t>
  </si>
  <si>
    <t>220.5</t>
  </si>
  <si>
    <t>3.61</t>
  </si>
  <si>
    <t>519.84</t>
  </si>
  <si>
    <t>1.24</t>
  </si>
  <si>
    <t>148.8</t>
  </si>
  <si>
    <t>373.62</t>
  </si>
  <si>
    <t>FIO NYLON PRETO Nº5-0 45CM, AG 1/2 C.TR. 2,5 A 2,6CM</t>
  </si>
  <si>
    <t>194.96</t>
  </si>
  <si>
    <t>FIO NYLON PRETO Nº6-0 45CM, AG 3/8 C.TR. 1,5 A 1,6CM</t>
  </si>
  <si>
    <t>89.28</t>
  </si>
  <si>
    <t>8.66</t>
  </si>
  <si>
    <t>1039.2</t>
  </si>
  <si>
    <t>FIO POLIPROPILENO AZUL Nº0 75CM, AG. 1/2 C.CIL. 3,5-3,7CM</t>
  </si>
  <si>
    <t>1.87</t>
  </si>
  <si>
    <t>89.76</t>
  </si>
  <si>
    <t>FIO POLIPROPILENO AZ Nº2-0 75CM, AG 3/8 C.CIL 3,0-3,2CM</t>
  </si>
  <si>
    <t>.95</t>
  </si>
  <si>
    <t>FIO POLIPROPILENO AZUL Nº3-0 75CM, 2AG 1/2 C.CIL. 2,5-2,6CM</t>
  </si>
  <si>
    <t>6.2</t>
  </si>
  <si>
    <t>FIO POLIPROPILENO AZUL Nº4-0 75CM, 2AG. 1/2 C.CIL. 1,5-1,7CM</t>
  </si>
  <si>
    <t>6.57</t>
  </si>
  <si>
    <t>315.36</t>
  </si>
  <si>
    <t>FIO POLIPROPILENO AZUL Nº7-0 75CM, 2AG. 3/8 C.CIL. 0,9-1,0CM</t>
  </si>
  <si>
    <t>13.13</t>
  </si>
  <si>
    <t>315.12</t>
  </si>
  <si>
    <t>248.4</t>
  </si>
  <si>
    <t>46.98</t>
  </si>
  <si>
    <t>FIO CATGUT SIMPLES Nº5-0 70-75CM, AG 1/2 C.CIL 2,0 A 2,2CM</t>
  </si>
  <si>
    <t>4.66</t>
  </si>
  <si>
    <t>335.52</t>
  </si>
  <si>
    <t>1137.5</t>
  </si>
  <si>
    <t>CRITICALMED PRODUTOS MEDICO-HOSPITALAR LTDA</t>
  </si>
  <si>
    <t>630.72</t>
  </si>
  <si>
    <t>.154</t>
  </si>
  <si>
    <t>36.96</t>
  </si>
  <si>
    <t>BIO MED PRODUTOS MEDICOS E HOSPITALARES LTDA</t>
  </si>
  <si>
    <t>ESCOVA P/DEGERMACAO CIRURGICA DAS MAOS COM PVPI</t>
  </si>
  <si>
    <t>49.91</t>
  </si>
  <si>
    <t>6.65</t>
  </si>
  <si>
    <t>.034</t>
  </si>
  <si>
    <t>8.16</t>
  </si>
  <si>
    <t>ACETAZOLAMIDA 250MG COMP</t>
  </si>
  <si>
    <t>.4326</t>
  </si>
  <si>
    <t>54.08</t>
  </si>
  <si>
    <t>.8052</t>
  </si>
  <si>
    <t>1368.84</t>
  </si>
  <si>
    <t>PHARMÉDICE MANIPULAÇÕES ESPECIALIZADAS LTDA</t>
  </si>
  <si>
    <t>2.85</t>
  </si>
  <si>
    <t>HALEX ISTAR IND FARMACEUTICA LTDA</t>
  </si>
  <si>
    <t>187.2</t>
  </si>
  <si>
    <t>11.8</t>
  </si>
  <si>
    <t>FIO ABS MONO TR Nº3-0 45CM AG 3/8 C.TR. 1,95CM</t>
  </si>
  <si>
    <t>9.42</t>
  </si>
  <si>
    <t>2034.72</t>
  </si>
  <si>
    <t>METROPOLE COMERCIO DE PRODUTOS HOSPITALARES LTDA</t>
  </si>
  <si>
    <t>.0305</t>
  </si>
  <si>
    <t>18.3</t>
  </si>
  <si>
    <t>ATORVASTATINA COMP 10MG</t>
  </si>
  <si>
    <t>.265</t>
  </si>
  <si>
    <t>39.75</t>
  </si>
  <si>
    <t>DISPOSITIVO INTRAVENOSO PERIFERICO N° 23</t>
  </si>
  <si>
    <t>.1695</t>
  </si>
  <si>
    <t>2542.5</t>
  </si>
  <si>
    <t>SERINGA DESCARTÁVEL DE 01 ML, C/ AGULHA, C/ DISPOS. SEG.</t>
  </si>
  <si>
    <t>.793</t>
  </si>
  <si>
    <t>1070.55</t>
  </si>
  <si>
    <t>.3255</t>
  </si>
  <si>
    <t>1041.6</t>
  </si>
  <si>
    <t>.209</t>
  </si>
  <si>
    <t>1525.7</t>
  </si>
  <si>
    <t>.3135</t>
  </si>
  <si>
    <t>CANULA ENDOTRAQUEAL ARAMADA N . 6,0, ESTERIL C/ BALAO</t>
  </si>
  <si>
    <t>47.25</t>
  </si>
  <si>
    <t>ACETILCISTEINA SACHE 600MG</t>
  </si>
  <si>
    <t>.682</t>
  </si>
  <si>
    <t>136.4</t>
  </si>
  <si>
    <t>.783</t>
  </si>
  <si>
    <t>7.83</t>
  </si>
  <si>
    <t>.63</t>
  </si>
  <si>
    <t>31.5</t>
  </si>
  <si>
    <t>10.44</t>
  </si>
  <si>
    <t>ACIDO AMINOCAPROICO SOL INJ. 200MG/ML FR 20ML</t>
  </si>
  <si>
    <t>19.3</t>
  </si>
  <si>
    <t>1042.2</t>
  </si>
  <si>
    <t>ALGODAO HIDROFILO PACOTE C/ 500 G</t>
  </si>
  <si>
    <t>292.64</t>
  </si>
  <si>
    <t>2.65</t>
  </si>
  <si>
    <t>246.45</t>
  </si>
  <si>
    <t>INJEMED MEDICAMENTOS ESPECIAIS LTDA - EPP</t>
  </si>
  <si>
    <t>CINARIZINA 25 MG</t>
  </si>
  <si>
    <t>.0795</t>
  </si>
  <si>
    <t>.0786</t>
  </si>
  <si>
    <t>2.36</t>
  </si>
  <si>
    <t>661.5</t>
  </si>
  <si>
    <t>.1279</t>
  </si>
  <si>
    <t>191.85</t>
  </si>
  <si>
    <t>.1632</t>
  </si>
  <si>
    <t>97.92</t>
  </si>
  <si>
    <t>CATETER ACESSO VENOSO CENTRAL 14GAX20CM (AD) C/ TRIPLO LUMEN</t>
  </si>
  <si>
    <t>4.88</t>
  </si>
  <si>
    <t>2342.4</t>
  </si>
  <si>
    <t>646.08</t>
  </si>
  <si>
    <t>119.08</t>
  </si>
  <si>
    <t>287.4</t>
  </si>
  <si>
    <t>200.42</t>
  </si>
  <si>
    <t>2.24</t>
  </si>
  <si>
    <t>1.44</t>
  </si>
  <si>
    <t>331.2</t>
  </si>
  <si>
    <t>22.45</t>
  </si>
  <si>
    <t>3771.6</t>
  </si>
  <si>
    <t>MEDICAL SUTURE COMERCIO DE MATRIAL HOSPITALAR LTDA</t>
  </si>
  <si>
    <t>5992.5</t>
  </si>
  <si>
    <t>CEFADROXILA CAPS.. 500 MG</t>
  </si>
  <si>
    <t>.976</t>
  </si>
  <si>
    <t>15.62</t>
  </si>
  <si>
    <t>CEFTAZIDIMA PÓ P/ INJ. 1G</t>
  </si>
  <si>
    <t>1.14</t>
  </si>
  <si>
    <t>.169</t>
  </si>
  <si>
    <t>135.2</t>
  </si>
  <si>
    <t>.37</t>
  </si>
  <si>
    <t>FLUCONAZOL CÁPS. 150 MG</t>
  </si>
  <si>
    <t>.2317</t>
  </si>
  <si>
    <t>23.17</t>
  </si>
  <si>
    <t>8.75</t>
  </si>
  <si>
    <t>131.25</t>
  </si>
  <si>
    <t>4.76</t>
  </si>
  <si>
    <t>.74</t>
  </si>
  <si>
    <t>3.68</t>
  </si>
  <si>
    <t>3.85</t>
  </si>
  <si>
    <t>9432.5</t>
  </si>
  <si>
    <t>1.38</t>
  </si>
  <si>
    <t>.475</t>
  </si>
  <si>
    <t>23.75</t>
  </si>
  <si>
    <t>244.5</t>
  </si>
  <si>
    <t>23.99</t>
  </si>
  <si>
    <t>3838.4</t>
  </si>
  <si>
    <t>.0193</t>
  </si>
  <si>
    <t>ACIDO AMINOCAPROICO SOL INJ. 50MG/ML FR 20ML</t>
  </si>
  <si>
    <t>1029.38</t>
  </si>
  <si>
    <t>BETAMETASONA, ACET + BETAMETASONA, FOSF INJ. 3MG+3MG AMP 1ML</t>
  </si>
  <si>
    <t>114.63</t>
  </si>
  <si>
    <t>16.5</t>
  </si>
  <si>
    <t>577.5</t>
  </si>
  <si>
    <t>.1215</t>
  </si>
  <si>
    <t>54.68</t>
  </si>
  <si>
    <t>.6294</t>
  </si>
  <si>
    <t>125.88</t>
  </si>
  <si>
    <t>.9375</t>
  </si>
  <si>
    <t>16.88</t>
  </si>
  <si>
    <t>8.28</t>
  </si>
  <si>
    <t>1689.12</t>
  </si>
  <si>
    <t>BUPIVACAINA, CLORIDRATO + GLICOSE INJ. 0,5% + 8% AMP 4 ML</t>
  </si>
  <si>
    <t>941.44</t>
  </si>
  <si>
    <t>49.75</t>
  </si>
  <si>
    <t>.0163</t>
  </si>
  <si>
    <t>4.89</t>
  </si>
  <si>
    <t>.072</t>
  </si>
  <si>
    <t>2.16</t>
  </si>
  <si>
    <t>5.14</t>
  </si>
  <si>
    <t>560.26</t>
  </si>
  <si>
    <t>1.19</t>
  </si>
  <si>
    <t>1702.89</t>
  </si>
  <si>
    <t>3.29</t>
  </si>
  <si>
    <t>493.5</t>
  </si>
  <si>
    <t>1.75</t>
  </si>
  <si>
    <t>1.79</t>
  </si>
  <si>
    <t>268.5</t>
  </si>
  <si>
    <t>.338</t>
  </si>
  <si>
    <t>10.14</t>
  </si>
  <si>
    <t>283.41</t>
  </si>
  <si>
    <t>6775.56</t>
  </si>
  <si>
    <t>1.48</t>
  </si>
  <si>
    <t>3374.4</t>
  </si>
  <si>
    <t>.173</t>
  </si>
  <si>
    <t>69.2</t>
  </si>
  <si>
    <t>.3664</t>
  </si>
  <si>
    <t>54.96</t>
  </si>
  <si>
    <t>15.24</t>
  </si>
  <si>
    <t>CLONIDINA COMP. 0,100 MG</t>
  </si>
  <si>
    <t>.248</t>
  </si>
  <si>
    <t>694.4</t>
  </si>
  <si>
    <t>1.93</t>
  </si>
  <si>
    <t>460.29</t>
  </si>
  <si>
    <t>.439</t>
  </si>
  <si>
    <t>263.4</t>
  </si>
  <si>
    <t>DIMENIDRINATO - AMP 10 ML EV</t>
  </si>
  <si>
    <t>7.8</t>
  </si>
  <si>
    <t>1033.41</t>
  </si>
  <si>
    <t>8.3</t>
  </si>
  <si>
    <t>.037</t>
  </si>
  <si>
    <t>13.32</t>
  </si>
  <si>
    <t>19.33</t>
  </si>
  <si>
    <t>3286.1</t>
  </si>
  <si>
    <t>1.53</t>
  </si>
  <si>
    <t>608.3</t>
  </si>
  <si>
    <t>160.06</t>
  </si>
  <si>
    <t>858.73</t>
  </si>
  <si>
    <t>.8225</t>
  </si>
  <si>
    <t>72.38</t>
  </si>
  <si>
    <t>.0765</t>
  </si>
  <si>
    <t>145.35</t>
  </si>
  <si>
    <t>KIT CATETER 2 LUMEM DE 12FR X 8 (20CM) P/ HEMODIALISE</t>
  </si>
  <si>
    <t>33.6</t>
  </si>
  <si>
    <t>259.2</t>
  </si>
  <si>
    <t>.055</t>
  </si>
  <si>
    <t>14.2</t>
  </si>
  <si>
    <t>89.77</t>
  </si>
  <si>
    <t>107.67</t>
  </si>
  <si>
    <t>HTS - TECNOLOGIA EM SAUDE COMERCIO IMPORTACAO E EXPORTACAO</t>
  </si>
  <si>
    <t>CATETER ACESSO VENOSO CENTRAL 14GAX20CM (AD), C/UNICO LUMEN</t>
  </si>
  <si>
    <t>BIO COMPANY COMERCIO E SERVICOS LTDA</t>
  </si>
  <si>
    <t>49.99</t>
  </si>
  <si>
    <t>2499.5</t>
  </si>
  <si>
    <t>527.4</t>
  </si>
  <si>
    <t>1773.1</t>
  </si>
  <si>
    <t>4580.6</t>
  </si>
  <si>
    <t>1789.49</t>
  </si>
  <si>
    <t>.625</t>
  </si>
  <si>
    <t>562.5</t>
  </si>
  <si>
    <t>DOMPERIDONA COMP 10MG</t>
  </si>
  <si>
    <t>.0724</t>
  </si>
  <si>
    <t>130.32</t>
  </si>
  <si>
    <t>TOPIRAMATO 25MG COMP</t>
  </si>
  <si>
    <t>.1733</t>
  </si>
  <si>
    <t>TIAMINA SOL. INJ. 100 MG/ML AMP 1 ML E.V.</t>
  </si>
  <si>
    <t>.4168</t>
  </si>
  <si>
    <t>500.16</t>
  </si>
  <si>
    <t>LENCOL HOSP. DESC. 70CMX50M ESPECIAL, BRANCO (Ñ RECICLAVEL)</t>
  </si>
  <si>
    <t>POLIESTIRENOSULFONATO DE CALCIO ENV. 900MG</t>
  </si>
  <si>
    <t>14.49</t>
  </si>
  <si>
    <t>2608.2</t>
  </si>
  <si>
    <t>GANCICLOVIR PÓ P/ INJ. 500 MG</t>
  </si>
  <si>
    <t>FRASC C/500MG</t>
  </si>
  <si>
    <t>32.68</t>
  </si>
  <si>
    <t>94.69</t>
  </si>
  <si>
    <t>1.7</t>
  </si>
  <si>
    <t>2.14</t>
  </si>
  <si>
    <t>513.6</t>
  </si>
  <si>
    <t>.195</t>
  </si>
  <si>
    <t>8.84</t>
  </si>
  <si>
    <t>109.2</t>
  </si>
  <si>
    <t>HIDRALAZINA COMP. 50 MG</t>
  </si>
  <si>
    <t>.345</t>
  </si>
  <si>
    <t>269.1</t>
  </si>
  <si>
    <t>.0153</t>
  </si>
  <si>
    <t>9.18</t>
  </si>
  <si>
    <t>1.03</t>
  </si>
  <si>
    <t>2.06</t>
  </si>
  <si>
    <t>IMIPENEM + CILASTATINA PÓ P/ INJ. 500 MG + 500MG - EV</t>
  </si>
  <si>
    <t>222.3</t>
  </si>
  <si>
    <t>INSULINA HUMANA NPH 100 UI/ML</t>
  </si>
  <si>
    <t>541.75</t>
  </si>
  <si>
    <t>.0905</t>
  </si>
  <si>
    <t>27.15</t>
  </si>
  <si>
    <t>45.6</t>
  </si>
  <si>
    <t>ACICLOVIR COMP 200MG</t>
  </si>
  <si>
    <t>.332</t>
  </si>
  <si>
    <t>21.58</t>
  </si>
  <si>
    <t>SULFAMETOXAZOL + TRIMETOPRIMA COMP. 400 MG + 80 MG</t>
  </si>
  <si>
    <t>.0861</t>
  </si>
  <si>
    <t>34.44</t>
  </si>
  <si>
    <t>155.3</t>
  </si>
  <si>
    <t>30.39</t>
  </si>
  <si>
    <t>1094.04</t>
  </si>
  <si>
    <t>AFMED DISTRIBUIDORA DE MEDICAMENTOS E MATERIAL HOSPITALAR LT</t>
  </si>
  <si>
    <t>TIGECICLINA PÓ P/ INJ. 50 MG</t>
  </si>
  <si>
    <t>170.6</t>
  </si>
  <si>
    <t>2.72</t>
  </si>
  <si>
    <t>10.86</t>
  </si>
  <si>
    <t>20.5</t>
  </si>
  <si>
    <t>5392.8</t>
  </si>
  <si>
    <t>CATETER INTRAVENOSO PERIFÉRICO Nº 16, S/DISPOS DE SEGURANÇA</t>
  </si>
  <si>
    <t>203.5</t>
  </si>
  <si>
    <t>SONDA DE FOLEY N 22 C/ 2 VIAS DE SILKOLATEX, C/ BALÃO</t>
  </si>
  <si>
    <t>3.1</t>
  </si>
  <si>
    <t>SONDA DE MALECOT NR 18 (SILKOLATEX)</t>
  </si>
  <si>
    <t>38.79</t>
  </si>
  <si>
    <t>SONDA DE MALECOT NR 20 (SILKOLATEX)</t>
  </si>
  <si>
    <t>SONDA DE MALECOT NR 24 (SILKOLATEX)</t>
  </si>
  <si>
    <t>199.88</t>
  </si>
  <si>
    <t>SONDA DE MALECOT NR 30 (SILKOLATEX)</t>
  </si>
  <si>
    <t>9.83</t>
  </si>
  <si>
    <t>491.5</t>
  </si>
  <si>
    <t>SONDA RETAL NR. 12</t>
  </si>
  <si>
    <t>.536</t>
  </si>
  <si>
    <t>10.72</t>
  </si>
  <si>
    <t>SONDA RETAL NR 28</t>
  </si>
  <si>
    <t>12.45</t>
  </si>
  <si>
    <t>SONDA URETRAL NR 06</t>
  </si>
  <si>
    <t>.435</t>
  </si>
  <si>
    <t>56.55</t>
  </si>
  <si>
    <t>.4425</t>
  </si>
  <si>
    <t>194.7</t>
  </si>
  <si>
    <t>5.3</t>
  </si>
  <si>
    <t>.617</t>
  </si>
  <si>
    <t>37.02</t>
  </si>
  <si>
    <t>DRENO TORÁCICO Nº18, SOMENTE O TUBO</t>
  </si>
  <si>
    <t>11.39</t>
  </si>
  <si>
    <t>DRENO TORÁCICO Nº36, SOMENTE O TUBO</t>
  </si>
  <si>
    <t>8.98</t>
  </si>
  <si>
    <t>CURATIVO C/CARVAO ATIV E NITRATO DE PRATA 0,15% TAM. 10X10CM</t>
  </si>
  <si>
    <t>23.8</t>
  </si>
  <si>
    <t>34.32</t>
  </si>
  <si>
    <t>171.6</t>
  </si>
  <si>
    <t>44.9</t>
  </si>
  <si>
    <t>.3251</t>
  </si>
  <si>
    <t>97.53</t>
  </si>
  <si>
    <t>CAIXA P/ DESCARTE DE MATERIAL PERFURO CORTANTE 07 LT</t>
  </si>
  <si>
    <t>40.78</t>
  </si>
  <si>
    <t>CAIXA P/ DESCARTE DE MATERIAL PERFURO CORTANTE 20 LT</t>
  </si>
  <si>
    <t>1223.4</t>
  </si>
  <si>
    <t>.2399</t>
  </si>
  <si>
    <t>2159.1</t>
  </si>
  <si>
    <t>967.28</t>
  </si>
  <si>
    <t>.778</t>
  </si>
  <si>
    <t>404.56</t>
  </si>
  <si>
    <t>80.4</t>
  </si>
  <si>
    <t>DRENO DE KHERR N. 12 (SONDA T)</t>
  </si>
  <si>
    <t>47.15</t>
  </si>
  <si>
    <t>DRENO DE KHERR N. 18 (SONDA T)</t>
  </si>
  <si>
    <t>DRENO DE PENROSE N. 1 ESTERIL</t>
  </si>
  <si>
    <t>12.65</t>
  </si>
  <si>
    <t>DRENO DE PENROSE N. 2 ESTERIL</t>
  </si>
  <si>
    <t>2.03</t>
  </si>
  <si>
    <t>97.44</t>
  </si>
  <si>
    <t>DRENO DE PENROSE N. 3 ESTERIL</t>
  </si>
  <si>
    <t>38.76</t>
  </si>
  <si>
    <t>DRENO DE SUCÇAO NR. 3,2MM</t>
  </si>
  <si>
    <t>248.43</t>
  </si>
  <si>
    <t>.509</t>
  </si>
  <si>
    <t>91.62</t>
  </si>
  <si>
    <t>.0433</t>
  </si>
  <si>
    <t>121.24</t>
  </si>
  <si>
    <t>2.76</t>
  </si>
  <si>
    <t>55.2</t>
  </si>
  <si>
    <t>SONDA NASOGÁSTRICA LONGA NR 20</t>
  </si>
  <si>
    <t>.98</t>
  </si>
  <si>
    <t>9.8</t>
  </si>
  <si>
    <t>DRENO TORÁCICO Nº22, SOMENTE O TUBO</t>
  </si>
  <si>
    <t>11.62</t>
  </si>
  <si>
    <t>252.92</t>
  </si>
  <si>
    <t>DRENO DE KHERR N. 14 (SONDA T)</t>
  </si>
  <si>
    <t>111.86</t>
  </si>
  <si>
    <t>PROPRANOLOL COMP 40 MG</t>
  </si>
  <si>
    <t>.033</t>
  </si>
  <si>
    <t>SONDA DE MALECOT NR 32 (SILKOLATEX)</t>
  </si>
  <si>
    <t>.928</t>
  </si>
  <si>
    <t>37.12</t>
  </si>
  <si>
    <t>12.3</t>
  </si>
  <si>
    <t>DRENO DE KHERR N. 10 (SONDA T)</t>
  </si>
  <si>
    <t>66.01</t>
  </si>
  <si>
    <t>4.25</t>
  </si>
  <si>
    <t>531.25</t>
  </si>
  <si>
    <t>6.05</t>
  </si>
  <si>
    <t>67.23</t>
  </si>
  <si>
    <t>AMPICILINA + SULBACTAM PÓ P/ INJ. 3,0 G</t>
  </si>
  <si>
    <t>FA C/3G</t>
  </si>
  <si>
    <t>10.79</t>
  </si>
  <si>
    <t>971.1</t>
  </si>
  <si>
    <t>.019</t>
  </si>
  <si>
    <t>14.82</t>
  </si>
  <si>
    <t>62.92</t>
  </si>
  <si>
    <t>13.24</t>
  </si>
  <si>
    <t>42235.6</t>
  </si>
  <si>
    <t>METFORMINA COMP. 850MG</t>
  </si>
  <si>
    <t>.04</t>
  </si>
  <si>
    <t>5.45</t>
  </si>
  <si>
    <t>METOPROLOL INJ. 1 MG/ML AMP 5 ML</t>
  </si>
  <si>
    <t>AMP C/5MG</t>
  </si>
  <si>
    <t>16.3</t>
  </si>
  <si>
    <t>.0934</t>
  </si>
  <si>
    <t>52.3</t>
  </si>
  <si>
    <t>391.49</t>
  </si>
  <si>
    <t>MOXIFLOXACINA INJ. 400 MG</t>
  </si>
  <si>
    <t>39.99</t>
  </si>
  <si>
    <t>799.8</t>
  </si>
  <si>
    <t>NIFEDIPINO COMP. 20 MG (LIB. RET.)</t>
  </si>
  <si>
    <t>.0896</t>
  </si>
  <si>
    <t>1079.4</t>
  </si>
  <si>
    <t>.0642</t>
  </si>
  <si>
    <t>143.81</t>
  </si>
  <si>
    <t>4.29</t>
  </si>
  <si>
    <t>2.44</t>
  </si>
  <si>
    <t>763.62</t>
  </si>
  <si>
    <t>722.16</t>
  </si>
  <si>
    <t>879.42</t>
  </si>
  <si>
    <t>29.8</t>
  </si>
  <si>
    <t>PREDNISONA COMP. 20 MG</t>
  </si>
  <si>
    <t>.071</t>
  </si>
  <si>
    <t>35.5</t>
  </si>
  <si>
    <t>1.78</t>
  </si>
  <si>
    <t>38.8</t>
  </si>
  <si>
    <t>RANITIDINA, CLORIDRATO COMP. 150 MG</t>
  </si>
  <si>
    <t>.1137</t>
  </si>
  <si>
    <t>34.11</t>
  </si>
  <si>
    <t>2.08</t>
  </si>
  <si>
    <t>1647.36</t>
  </si>
  <si>
    <t>2.04</t>
  </si>
  <si>
    <t>1285.2</t>
  </si>
  <si>
    <t>SACARATO DE FERRO INJ. FE III - AMP 5ML EV</t>
  </si>
  <si>
    <t>4.83</t>
  </si>
  <si>
    <t>96.6</t>
  </si>
  <si>
    <t>.72</t>
  </si>
  <si>
    <t>PARACETAMOL COMP. 500 MG</t>
  </si>
  <si>
    <t>26.6</t>
  </si>
  <si>
    <t>76.5</t>
  </si>
  <si>
    <t>22.05</t>
  </si>
  <si>
    <t>44.1</t>
  </si>
  <si>
    <t>LEVOTIROXINA SODICA COMP. 100 MCG</t>
  </si>
  <si>
    <t>.0957</t>
  </si>
  <si>
    <t>1.74</t>
  </si>
  <si>
    <t>564.84</t>
  </si>
  <si>
    <t>20000.04</t>
  </si>
  <si>
    <t>AGULHA DESC P/BIOPSIA RENAL TIPO TRUCUT 18G X 20CM SEMI-AUT</t>
  </si>
  <si>
    <t>MASCARA LARINGEA DESCARTAVEL Nº 2</t>
  </si>
  <si>
    <t>MASCARA LARINGEA DESCARTAVEL Nº 1,5</t>
  </si>
  <si>
    <t>.127</t>
  </si>
  <si>
    <t>19.05</t>
  </si>
  <si>
    <t>4.44</t>
  </si>
  <si>
    <t>31.08</t>
  </si>
  <si>
    <t>152.64</t>
  </si>
  <si>
    <t>16.55</t>
  </si>
  <si>
    <t>.0545</t>
  </si>
  <si>
    <t>19.62</t>
  </si>
  <si>
    <t>316.8</t>
  </si>
  <si>
    <t>8.09</t>
  </si>
  <si>
    <t>404.5</t>
  </si>
  <si>
    <t>388.5</t>
  </si>
  <si>
    <t>.1079</t>
  </si>
  <si>
    <t>1424.28</t>
  </si>
  <si>
    <t>1612.8</t>
  </si>
  <si>
    <t>.3725</t>
  </si>
  <si>
    <t>74.5</t>
  </si>
  <si>
    <t>LUVA DE PROCEDIMENTO DE VINIL TAM. G NAO ESTERIL C/ 100 UND</t>
  </si>
  <si>
    <t>.1403</t>
  </si>
  <si>
    <t>5.19</t>
  </si>
  <si>
    <t>ANIDULAFUNGINA 100MG FR/AMP</t>
  </si>
  <si>
    <t>215.4</t>
  </si>
  <si>
    <t>.8875</t>
  </si>
  <si>
    <t>159.75</t>
  </si>
  <si>
    <t>423.36</t>
  </si>
  <si>
    <t>.5389</t>
  </si>
  <si>
    <t>943.08</t>
  </si>
  <si>
    <t>.76</t>
  </si>
  <si>
    <t>ATADURA GESSADA 10 CM X 3 M</t>
  </si>
  <si>
    <t>1.01</t>
  </si>
  <si>
    <t>20.2</t>
  </si>
  <si>
    <t>FAIXA DE SMARCH 2M X 15CM</t>
  </si>
  <si>
    <t>101.25</t>
  </si>
  <si>
    <t>.7829</t>
  </si>
  <si>
    <t>2505.28</t>
  </si>
  <si>
    <t>.0218</t>
  </si>
  <si>
    <t>41.75</t>
  </si>
  <si>
    <t>3489.2</t>
  </si>
  <si>
    <t>.836</t>
  </si>
  <si>
    <t>585.2</t>
  </si>
  <si>
    <t>.135</t>
  </si>
  <si>
    <t>175.5</t>
  </si>
  <si>
    <t>.449</t>
  </si>
  <si>
    <t>.895</t>
  </si>
  <si>
    <t>569.22</t>
  </si>
  <si>
    <t>TOUCA CIRÚRGICA EM NÃO TECIDO</t>
  </si>
  <si>
    <t>.0444</t>
  </si>
  <si>
    <t>355.2</t>
  </si>
  <si>
    <t>3.12</t>
  </si>
  <si>
    <t>74.88</t>
  </si>
  <si>
    <t>CONJUNTO DRENAGEM TORACICA (MEDIAST.) N. 32 (ADULTO), 2 VIAS</t>
  </si>
  <si>
    <t>23.5</t>
  </si>
  <si>
    <t>70.5</t>
  </si>
  <si>
    <t>192.24</t>
  </si>
  <si>
    <t>352.3</t>
  </si>
  <si>
    <t>101.5</t>
  </si>
  <si>
    <t>983.9</t>
  </si>
  <si>
    <t>24.05</t>
  </si>
  <si>
    <t>9.99</t>
  </si>
  <si>
    <t>249.75</t>
  </si>
  <si>
    <t>FAIXA DE SMARCH 2M X 10CM</t>
  </si>
  <si>
    <t>75.78</t>
  </si>
  <si>
    <t>.97</t>
  </si>
  <si>
    <t>2514.24</t>
  </si>
  <si>
    <t>1.55</t>
  </si>
  <si>
    <t>KIT BIOPSIA HEPATICA PERCUTANEA (AG BIOPSIA+SER) ESTERIL</t>
  </si>
  <si>
    <t>SONDA DE FOLEY N 12 C/ 2 VIAS DE SILICONE, C/ BALÃO</t>
  </si>
  <si>
    <t>.2799</t>
  </si>
  <si>
    <t>1679.4</t>
  </si>
  <si>
    <t>210.43</t>
  </si>
  <si>
    <t>PROCESSO 2018001605</t>
  </si>
  <si>
    <t>KIT DE DVP ALTA PRESSAO</t>
  </si>
  <si>
    <t>PROCESSO 2018001418</t>
  </si>
  <si>
    <t>PROCESSO 2018001413</t>
  </si>
  <si>
    <t>SISTEMA DTT/CROSS LINK</t>
  </si>
  <si>
    <t>781.26</t>
  </si>
  <si>
    <t>DISTRIBUIDORA DE MEDICAMENTOS GUIMARÃES E BRITO LTDA</t>
  </si>
  <si>
    <t>PARAFUSO CERVICAL POSTERIOR DE MASSA LATERAL</t>
  </si>
  <si>
    <t>HASTE LONGITUDINAL</t>
  </si>
  <si>
    <t>461.36</t>
  </si>
  <si>
    <t>922.72</t>
  </si>
  <si>
    <t>PLACA DE FIXACAO OCCIPITAL</t>
  </si>
  <si>
    <t>1459.63</t>
  </si>
  <si>
    <t>PARAFUSO OCCIPITAL</t>
  </si>
  <si>
    <t>175.78</t>
  </si>
  <si>
    <t>1054.68</t>
  </si>
  <si>
    <t>PROCESSO 2018001356</t>
  </si>
  <si>
    <t>PROCESSO 2018000414</t>
  </si>
  <si>
    <t>COLETE / UNIFORME TAMANHO GG</t>
  </si>
  <si>
    <t>DG CONFECCOES LTDA - ME</t>
  </si>
  <si>
    <t>COLETE / UNIFORME TAMANHO G</t>
  </si>
  <si>
    <t>COLETE / UNIFORME TAMANHO M</t>
  </si>
  <si>
    <t>COLETE / UNIFORME TAMANHO P</t>
  </si>
  <si>
    <t>PROCESSO 2018000888</t>
  </si>
  <si>
    <t>TINTA ACRILICA PARA PINTURA AZUL CLARO 250ML</t>
  </si>
  <si>
    <t>LIVRARIA E PAPELARIA R C LTDA - EPP</t>
  </si>
  <si>
    <t>PINCEL PARA PINTURA REF 815 F Nº14</t>
  </si>
  <si>
    <t>17.5</t>
  </si>
  <si>
    <t>TINTA ACRILICA PARA PINTURA BRANCA 250ML</t>
  </si>
  <si>
    <t>TINTA ACRILICA PARA PINTURA AMARELA 250ML</t>
  </si>
  <si>
    <t>PINCEL PARA PINTURA REF 815 F Nº22</t>
  </si>
  <si>
    <t>PINCEL PARA PINTURA REF 815 F Nº12</t>
  </si>
  <si>
    <t>PINCEL PARA PINTURA REF 181 F Nº12</t>
  </si>
  <si>
    <t>10.5</t>
  </si>
  <si>
    <t>52.5</t>
  </si>
  <si>
    <t>PINCEL PARA PINTURA REF 056 F Nº10</t>
  </si>
  <si>
    <t>37.5</t>
  </si>
  <si>
    <t>PINCEL PARA PINTURA REF 182 F Nº16</t>
  </si>
  <si>
    <t>27.5</t>
  </si>
  <si>
    <t>PINCEL PARA PINTURA REF 811 F Nº14</t>
  </si>
  <si>
    <t>9.5</t>
  </si>
  <si>
    <t>47.5</t>
  </si>
  <si>
    <t>PINCEL PARA PINTURA REF 484 F Nº10 VERMELHO</t>
  </si>
  <si>
    <t>PINCEL PARA PINTURA REF 141 F Nº4 VERMELHO</t>
  </si>
  <si>
    <t>PINCEL PARA PINTURA REF 181 F Nº2 VERMELHO</t>
  </si>
  <si>
    <t>TINTA ACRILICA PARA PINTURA VERDE 250ML</t>
  </si>
  <si>
    <t>LAPIS 6B GRAFITE</t>
  </si>
  <si>
    <t>TINTA ACRILICA PARA PINTURA PRETO 250ML</t>
  </si>
  <si>
    <t>99.5</t>
  </si>
  <si>
    <t>PINCEL PARA PINTURA REF 816 F Nº22</t>
  </si>
  <si>
    <t>32.5</t>
  </si>
  <si>
    <t>TINTA ACRILICA PARA PINTURA VERMELHA 250ML</t>
  </si>
  <si>
    <t>Ordem de Compra gerada pelo Bionexo. Id =57260534</t>
  </si>
  <si>
    <t>PROCESSO 208000572</t>
  </si>
  <si>
    <t>GAS 141 B</t>
  </si>
  <si>
    <t>QUILOGRAMA</t>
  </si>
  <si>
    <t>40 MFD 440V C/ TERMO-CAPACITOR 40 MFD 440V C/ TERMINAL 50X90</t>
  </si>
  <si>
    <t>30.35</t>
  </si>
  <si>
    <t>COMPRESSOR 18.000 PARA AR CONDICIONADO</t>
  </si>
  <si>
    <t>PROCESSO 2018001397</t>
  </si>
  <si>
    <t>ROLAMENTO MOTOR VENTILADOR</t>
  </si>
  <si>
    <t>Ordem de Compra gerada pelo Bionexo. Id =57302336</t>
  </si>
  <si>
    <t>58.47</t>
  </si>
  <si>
    <t>584.7</t>
  </si>
  <si>
    <t>PROCESSO 2018000417</t>
  </si>
  <si>
    <t>PILHA PALITO ALCALINA TIPO AAA RECARREGÁVEL</t>
  </si>
  <si>
    <t>4.17</t>
  </si>
  <si>
    <t>58.38</t>
  </si>
  <si>
    <t>PROCESSO 2018001557</t>
  </si>
  <si>
    <t>PROTESE MAMARIA TEXTURIZADA ANATOMICA</t>
  </si>
  <si>
    <t>Ordem de Compra gerada pelo Bionexo. Id =55418283</t>
  </si>
  <si>
    <t>N-BUTILCIANOACRILATO FR/AMP ADESIVO</t>
  </si>
  <si>
    <t>ARENA SUPRIMENTOS MÉDICOS COMERCIAL IMPORTADORA E EXPORTADOR</t>
  </si>
  <si>
    <t>ESTERES ETILICOS DOS ACIDOS GRAXOS DO OLEO DE PAPOULA IODADO</t>
  </si>
  <si>
    <t>690.43</t>
  </si>
  <si>
    <t>1380.86</t>
  </si>
  <si>
    <t>MICROCOMPUTADOR - DESKTOP - COM SISTEMA OPERACIONAL</t>
  </si>
  <si>
    <t>OFFICE HOME BUSINESS</t>
  </si>
  <si>
    <t>PROCESSO 2018001588</t>
  </si>
  <si>
    <t>PROCESSO 2018001359</t>
  </si>
  <si>
    <t>ORGANIZADOR DE FILA COM FI TA RETRATIL</t>
  </si>
  <si>
    <t>ZEUS DO BRASIL LTDA</t>
  </si>
  <si>
    <t>PROCESSO 2017004930</t>
  </si>
  <si>
    <t>GUIA CIRURGICO FINAL</t>
  </si>
  <si>
    <t>PONTA RETA PARA PIEZO</t>
  </si>
  <si>
    <t>GUIA DE PALATO</t>
  </si>
  <si>
    <t>GUIA CIRURGICO INTERMEDIARIO</t>
  </si>
  <si>
    <t>FRESA ENG BAR( DESGASTE DE OSSO)</t>
  </si>
  <si>
    <t>FIO DE AÇO MONOAÇO Nº 0</t>
  </si>
  <si>
    <t>LAMINA DE SERRA RECIPROCANTE</t>
  </si>
  <si>
    <t>FIO DE AÇO MONOAÇO Nº 00</t>
  </si>
  <si>
    <t>PROCESSO 2018001336</t>
  </si>
  <si>
    <t>PROCESSO 2018001560</t>
  </si>
  <si>
    <t>PROCESSO 2017004118</t>
  </si>
  <si>
    <t>COMPONENTE ACETABULAR METAL TRABECULAR</t>
  </si>
  <si>
    <t>INSERTO CERAMICA</t>
  </si>
  <si>
    <t>2868.5</t>
  </si>
  <si>
    <t>320.25</t>
  </si>
  <si>
    <t>CUNHA DE AUMENTO ACETABULAR TRABECULAR</t>
  </si>
  <si>
    <t>PROCESSO 2018001499</t>
  </si>
  <si>
    <t>STENT 9X60MM</t>
  </si>
  <si>
    <t>CATETER BALAO 8X60</t>
  </si>
  <si>
    <t>BIONEXO. ID= 56589068</t>
  </si>
  <si>
    <t>262.08</t>
  </si>
  <si>
    <t>Ordem de Compra gerada pelo Bionexo. Id =57733227</t>
  </si>
  <si>
    <t>383.04</t>
  </si>
  <si>
    <t>PRIME COMERCIO DE PRODUTOS HOSPITALARES LTDA - ME</t>
  </si>
  <si>
    <t>Ordem de Compra gerada pelo Bionexo. Id =57250639</t>
  </si>
  <si>
    <t>ESCOVA DENTAL ADULTO</t>
  </si>
  <si>
    <t>FIO DENTAL 100 M</t>
  </si>
  <si>
    <t>3.84</t>
  </si>
  <si>
    <t>EUGENOL LÍQ. (20 ML)</t>
  </si>
  <si>
    <t>15.15</t>
  </si>
  <si>
    <t>BELLA DENTAL DISTRIBUIDORA DE MATERIAIS ODONTOLOGICOS LTDA.</t>
  </si>
  <si>
    <t>FLÚOR GEL NEUTRO 200 ML</t>
  </si>
  <si>
    <t>HEMOSTÁTICO LÍQ. - 10 ML</t>
  </si>
  <si>
    <t>21.42</t>
  </si>
  <si>
    <t>AGULHA GENGIVAL DESCARTÁVEL CURTA 30G - CX C/ 100 UNID.</t>
  </si>
  <si>
    <t>22.26</t>
  </si>
  <si>
    <t>111.3</t>
  </si>
  <si>
    <t>IONÔMERO DE VIDRO FOTOATIVADO - RESTAURADOR PÓ E LIQ.</t>
  </si>
  <si>
    <t>80.64</t>
  </si>
  <si>
    <t>LUBRIFICANTE ALTA ROTAÇÃO ÓLEO - SPRAY</t>
  </si>
  <si>
    <t>17.25</t>
  </si>
  <si>
    <t>PEDRA POMES FR 100G</t>
  </si>
  <si>
    <t>5.21</t>
  </si>
  <si>
    <t>FIO RETRATOR GENGIVAL</t>
  </si>
  <si>
    <t>49.48</t>
  </si>
  <si>
    <t>ÓXIDO DE ZINCO - 50G</t>
  </si>
  <si>
    <t>4.67</t>
  </si>
  <si>
    <t>PASTA PROFILÁTICA DENTAL 90 G</t>
  </si>
  <si>
    <t>Ordem de Compra gerada pelo Bionexo. Id =56041190</t>
  </si>
  <si>
    <t>CURETA Nº06</t>
  </si>
  <si>
    <t>119.58</t>
  </si>
  <si>
    <t>CURETA Nº04</t>
  </si>
  <si>
    <t>CURETA Nº02</t>
  </si>
  <si>
    <t>PUNCH DESCARTAVEL P/ BIOPSIA EM DERMATOLOGIA NR.6</t>
  </si>
  <si>
    <t>11.89</t>
  </si>
  <si>
    <t>178.35</t>
  </si>
  <si>
    <t>PUNCH DESCARTAVEL P/ BIOPSIA EM DERMATOLOGIA NR.4</t>
  </si>
  <si>
    <t>BIONEXO. ID =56589068</t>
  </si>
  <si>
    <t>PROCESSO 2018001779</t>
  </si>
  <si>
    <t>BARRA DA DIREÇÃO</t>
  </si>
  <si>
    <t>STOP CENTER PNEUS PECAS E SERVIÇOS LTDA</t>
  </si>
  <si>
    <t>CALÇO DO CAMBIO</t>
  </si>
  <si>
    <t>KIT BATENTE DA COLUNA</t>
  </si>
  <si>
    <t>AMORTECEDOR</t>
  </si>
  <si>
    <t>350.5</t>
  </si>
  <si>
    <t>DISCO DE FREIO</t>
  </si>
  <si>
    <t>JOGO DE PASTILHAS</t>
  </si>
  <si>
    <t>TERMINAL DE DIREÇÃO LE</t>
  </si>
  <si>
    <t>PROCESSO 2018001414</t>
  </si>
  <si>
    <t>PROCESSO 2018001562</t>
  </si>
  <si>
    <t>PROCESSO 2018001014</t>
  </si>
  <si>
    <t>PROTESE MAMARIA REDONDAS TEXTURIZADAS MD</t>
  </si>
  <si>
    <t>PROCESSO 2018001647</t>
  </si>
  <si>
    <t>FIO GUIA 018</t>
  </si>
  <si>
    <t>STENT 5X150</t>
  </si>
  <si>
    <t>CATETER BALAO 4X40</t>
  </si>
  <si>
    <t>CATETER BALAO 5X60</t>
  </si>
  <si>
    <t>STENT 3X60</t>
  </si>
  <si>
    <t>PROCESSO 2018001559</t>
  </si>
  <si>
    <t>BALAO 6X100 MM</t>
  </si>
  <si>
    <t>STENT AUTO EXPANSÍVEL 6X100</t>
  </si>
  <si>
    <t>PROCESSO 2018001486</t>
  </si>
  <si>
    <t>SUBSTITUTO DE DURAMATER (DURAMATRIX)</t>
  </si>
  <si>
    <t>PROCESSO 2018001475</t>
  </si>
  <si>
    <t>BOBINA DE PLASTICO BOLHA</t>
  </si>
  <si>
    <t>34.1</t>
  </si>
  <si>
    <t>204.6</t>
  </si>
  <si>
    <t>HB COMERCIO DE EMBALAGENS LTDA - EPP</t>
  </si>
  <si>
    <t>LONA PLÁSTICA PARA CONSTRUÇÃO 8MX50M - MC</t>
  </si>
  <si>
    <t>VL LONAS E CORDAS LTDA - ME</t>
  </si>
  <si>
    <t>PROCESSO 2018000328</t>
  </si>
  <si>
    <t>COMPRESSOR 12.000 PARA AR CONDICIONADO</t>
  </si>
  <si>
    <t>CAPACITOR</t>
  </si>
  <si>
    <t>PROCESSO 2018001638</t>
  </si>
  <si>
    <t>CANETA DE BISTURI ELETRICO MONOPOLAR C/ PEDAL</t>
  </si>
  <si>
    <t>INOVACAO SERVICOS E COMERCIO DE PRODUTOS HOSPITALARES</t>
  </si>
  <si>
    <t>CANETA DERMOGRAFICA</t>
  </si>
  <si>
    <t>13.99</t>
  </si>
  <si>
    <t>167.88</t>
  </si>
  <si>
    <t>ELISANGELA DOS SANTOS ALMEIDA</t>
  </si>
  <si>
    <t>UMIDIFICADOR P/ OXIGENIO DE 250 ML</t>
  </si>
  <si>
    <t>13.6</t>
  </si>
  <si>
    <t>PROCESSO 2018001593</t>
  </si>
  <si>
    <t>82.8</t>
  </si>
  <si>
    <t>PROCESSO 2018001480</t>
  </si>
  <si>
    <t>BANDEJA INTERNA P/ FREEZER VERTICAL</t>
  </si>
  <si>
    <t>BIONEXO. ID: 56589068</t>
  </si>
  <si>
    <t>2.2</t>
  </si>
  <si>
    <t>1.82</t>
  </si>
  <si>
    <t>PROCESSO 2018001735</t>
  </si>
  <si>
    <t>PROTESE PENIANA</t>
  </si>
  <si>
    <t>PROCESSO 2018001563</t>
  </si>
  <si>
    <t>PROTESE MAMARIA TEXTURIZADA HI REDONDA</t>
  </si>
  <si>
    <t>PROCESSO 2018001113</t>
  </si>
  <si>
    <t>KIT DE NEFROSTOMIA</t>
  </si>
  <si>
    <t>PROCESSO 2018001604</t>
  </si>
  <si>
    <t>PROTESE ESOFAGICA AUTOEXPANSIVEL TOTALMENTO RECOBERTA 15CM</t>
  </si>
  <si>
    <t>HIDROVACO P/ VEICULO LOGAN</t>
  </si>
  <si>
    <t>326.7</t>
  </si>
  <si>
    <t>PROCESSO 2018003855</t>
  </si>
  <si>
    <t>STENT 6X120</t>
  </si>
  <si>
    <t>CATETER BALAO 6X120MM</t>
  </si>
  <si>
    <t>PROCESSO 2018001730</t>
  </si>
  <si>
    <t>PARAFUSO DE INTERFERENCIA TITANIO</t>
  </si>
  <si>
    <t>PROCESSO 2018001801</t>
  </si>
  <si>
    <t>PROCESSO 2018001112</t>
  </si>
  <si>
    <t>TELA DE MARLEX CIRURGICA 15X15 CM</t>
  </si>
  <si>
    <t>TELA DE MARLEX 6X12</t>
  </si>
  <si>
    <t>TELA DE MARLEX CIRURGICA 10X10 CM</t>
  </si>
  <si>
    <t>TELA DE MARLEX 26X36</t>
  </si>
  <si>
    <t>TELA DE POLIPROPILENO GRANDE 30X30</t>
  </si>
  <si>
    <t>TELA DE MARLEX CIRURGICA 10X15 CM</t>
  </si>
  <si>
    <t>SCANSOURCE BRASIL DISTRIBUIDORA DE TECNOLOGIAS LTDA</t>
  </si>
  <si>
    <t>PROCESSO 2018001842</t>
  </si>
  <si>
    <t>COIFA SETOR DIREÇÃO</t>
  </si>
  <si>
    <t>BOMBA DE DIREÇÃO HIDRAULICA</t>
  </si>
  <si>
    <t>SETOR DIREÇÃO HIDRAULICA</t>
  </si>
  <si>
    <t>PROCESSO 2018001485</t>
  </si>
  <si>
    <t>PROTESE DE VIA BILIAR METALICA AUTO EXPANSIVEL E RECOBERTA</t>
  </si>
  <si>
    <t>SCITECH PRODUTOS MEDICOS LTDA</t>
  </si>
  <si>
    <t>PROCESSO 2018001590</t>
  </si>
  <si>
    <t>PROTESE MAMARIA REDONDA DE POLIURETANO HI</t>
  </si>
  <si>
    <t>PROCESSO 2018001417</t>
  </si>
  <si>
    <t>MONITORIZACAO INTRA OPERATORIO DE NERVO FACIAL</t>
  </si>
  <si>
    <t>SOUZA LIMA SERVIÇOS MEDICOS SS LTDA - ME</t>
  </si>
  <si>
    <t>PROCESSO 2018001589</t>
  </si>
  <si>
    <t>PROCESSO 2018001707</t>
  </si>
  <si>
    <t>PARAFUSO CANULADO 4.5 MM</t>
  </si>
  <si>
    <t>PARAFUSO DE HEBERT</t>
  </si>
  <si>
    <t>198.5</t>
  </si>
  <si>
    <t>PROCESSO 2018001802</t>
  </si>
  <si>
    <t>BALAO 6X150MM</t>
  </si>
  <si>
    <t>PROCESSO 2018001706</t>
  </si>
  <si>
    <t>PONTA COLORADO - DELICADA</t>
  </si>
  <si>
    <t>PROCESSO 2018001325</t>
  </si>
  <si>
    <t>BOLSA DUPLA P/ COLETA DE SANGUE</t>
  </si>
  <si>
    <t>22.5</t>
  </si>
  <si>
    <t>FUJICOM COMERCIO DE MATERIAIS HOSPITALARES E IMPORTACAO LTDA</t>
  </si>
  <si>
    <t>TESTE P/ DETERM DOSAGEM DE HEMOGLOBULINA E ANALISE PULSACAO</t>
  </si>
  <si>
    <t>1 SONDA C/ 5.000 TESTES</t>
  </si>
  <si>
    <t>Ordem de Compra gerada pelo Bionexo. Id =57534501</t>
  </si>
  <si>
    <t>CONJUNTO DE ANESTESIA BARAKA ADULTO 3 LITROS</t>
  </si>
  <si>
    <t>117.95</t>
  </si>
  <si>
    <t>3538.5</t>
  </si>
  <si>
    <t>DOMAX INDUSTRIA, COMERCIO, IMPORT E EXPORTACAO DE EQUIP. HOS</t>
  </si>
  <si>
    <t>BALAO DE VINIL PARA ANESTESIA 5 LT</t>
  </si>
  <si>
    <t>31.12</t>
  </si>
  <si>
    <t>622.4</t>
  </si>
  <si>
    <t>BOLSA TRIPLA P/ COLETA DE SANGUE</t>
  </si>
  <si>
    <t>PROCESSO 2018001887</t>
  </si>
  <si>
    <t>KIT CURATIVO GRANUFOAM ESPONJA TAM. G</t>
  </si>
  <si>
    <t>NOBRE MEDICAL PRODUTOS MEDICOS IMPORTACAO E EXPORTACAO LTDA</t>
  </si>
  <si>
    <t>RESERVATORIO</t>
  </si>
  <si>
    <t>PROCESSO 2018001489</t>
  </si>
  <si>
    <t>BLOCO FLIP CHART 75GR 64 X 88 CM</t>
  </si>
  <si>
    <t>16.8</t>
  </si>
  <si>
    <t>ESCALA DE DESEPERANÇA - BHS</t>
  </si>
  <si>
    <t>LIVRARIA NEPNEURO LTDA - EPP</t>
  </si>
  <si>
    <t>INVENTÁRIO DE DEPRESSÃO - BDI</t>
  </si>
  <si>
    <t>INVENTÁRIO DE ANSIEDADE - BAI</t>
  </si>
  <si>
    <t>LAMINA PARA DERMATOMO ELETRICO</t>
  </si>
  <si>
    <t>PROMEDON BELO HORIZONTE PRODUTOS MEDICO HOSPITALARES LTDA</t>
  </si>
  <si>
    <t>Ordem de Compra gerada pelo Bionexo. Id =57907369</t>
  </si>
  <si>
    <t>PROCESSO 2018001214</t>
  </si>
  <si>
    <t>COMBUSTIVEL TIPO OLEO DIESEL</t>
  </si>
  <si>
    <t>AUTO POSTO CHAFARIZ LTDA</t>
  </si>
  <si>
    <t>COMBUSTIVEL TIPO GASOLINA</t>
  </si>
  <si>
    <t>COMBUSTIVEL TIPO ETANOL</t>
  </si>
  <si>
    <t>PROCESSO 2018001528</t>
  </si>
  <si>
    <t>CONJUNTO DE SENSOR DE NIVEL</t>
  </si>
  <si>
    <t>ITALIA COMERCIO E REPRESENTACOES DE PECAS E SERVICOS LTDA -</t>
  </si>
  <si>
    <t>PROCESSO 2017004979</t>
  </si>
  <si>
    <t>MOLDURA EM CX 2 CM BR MDF + DURATEX DE 2MM E VIDRO3MM</t>
  </si>
  <si>
    <t>METRO QUADRADO</t>
  </si>
  <si>
    <t>ESKEMA MOLDURAS LTDA. - EPP</t>
  </si>
  <si>
    <t>PROCESSO 2018001300</t>
  </si>
  <si>
    <t>LAMINA DE SHAVER RETA 4MM</t>
  </si>
  <si>
    <t>PROCESSO 2018001646</t>
  </si>
  <si>
    <t>KIT DE DVE</t>
  </si>
  <si>
    <t>PROCESSO 2018000580</t>
  </si>
  <si>
    <t>PINÇA BOCA SERRILHADA C=38CM P/ RETIRADA DE CORPO ESTRANHO</t>
  </si>
  <si>
    <t>3179.41</t>
  </si>
  <si>
    <t>PROCESSO 2018001933</t>
  </si>
  <si>
    <t>CANETA PERSONALIZADA</t>
  </si>
  <si>
    <t>APICE BRINDES LTDA - ME</t>
  </si>
  <si>
    <t>PROCESSO 2018000849</t>
  </si>
  <si>
    <t>TROCATER 12MM DESCARTAVEL</t>
  </si>
  <si>
    <t>PROCESSO 2018001298</t>
  </si>
  <si>
    <t>FIO DE STEINMAN 2.0</t>
  </si>
  <si>
    <t>FIO DE STEIMAN ROSQUEADO 2,5MM</t>
  </si>
  <si>
    <t>14.24</t>
  </si>
  <si>
    <t>569.6</t>
  </si>
  <si>
    <t>FIOS STEIMAN 1.0</t>
  </si>
  <si>
    <t>11.7</t>
  </si>
  <si>
    <t>FIO DE STEINMANN 1.5</t>
  </si>
  <si>
    <t>PROCESSO 2018001732</t>
  </si>
  <si>
    <t>PROCESSO 2018001494</t>
  </si>
  <si>
    <t>PAPEL CARBONO AZUL (CAIXA COM 100 UND)</t>
  </si>
  <si>
    <t>PAPEL CARBONO PRETO (CAIXA COM 100 UND)</t>
  </si>
  <si>
    <t>PRANCHETA EM ACRILICO</t>
  </si>
  <si>
    <t>1997.5</t>
  </si>
  <si>
    <t>67.5</t>
  </si>
  <si>
    <t>FITA PARA ROTULADOR - 12MM/TZE-FX231 - 8M</t>
  </si>
  <si>
    <t>54.8</t>
  </si>
  <si>
    <t>CRACHA COM JACARE - TRANSPARENTE MEDINDO 7X10 CM</t>
  </si>
  <si>
    <t>.56</t>
  </si>
  <si>
    <t>ABRACADEIRA DE NYLON DE 36 CM - TIPO ENFORCA GATO</t>
  </si>
  <si>
    <t>IDENTIFICADOR DE CHAVE COM ETIQUETA</t>
  </si>
  <si>
    <t>.36</t>
  </si>
  <si>
    <t>LAMINA PARA ESTILETE ESTREITO</t>
  </si>
  <si>
    <t>1.18</t>
  </si>
  <si>
    <t>23.6</t>
  </si>
  <si>
    <t>FITA ADESIVA PARA DEMARCACAO DE SOLO (AMARELO) 5X30M</t>
  </si>
  <si>
    <t>FITA ADESIVA PARA DEMARCACAO DE SOLO (AZUL) 5CM X 30M</t>
  </si>
  <si>
    <t>FITA ADESIVA PARA DEMARCACAO DE SOLO (VERDE) 5CM X 30M</t>
  </si>
  <si>
    <t>FITA ADESIVA PARA DEMARCACAO DE SOLO (VERMELHO) 5CM X 30M</t>
  </si>
  <si>
    <t>FITA DUPLA FACE TRANSPARENTE 12MMX10M</t>
  </si>
  <si>
    <t>29.9</t>
  </si>
  <si>
    <t>BATERIA DE LITHIUM DE 03 VOLTS CR2032</t>
  </si>
  <si>
    <t>1.08</t>
  </si>
  <si>
    <t>ABRACADEIRA DE NYLON TIPO CONTA OU ENFORCA GATO 40 CM</t>
  </si>
  <si>
    <t>APARELHO DE TELEFONE COM FIO</t>
  </si>
  <si>
    <t>35.4</t>
  </si>
  <si>
    <t>ABRACADEIRA DE NYLON DE 20 CM - TIPO ENFORCA GATO</t>
  </si>
  <si>
    <t>9.9</t>
  </si>
  <si>
    <t>PAPEL A4 80G VERMELHO MALAGUETA PCT 50 FOLHAS</t>
  </si>
  <si>
    <t>34.9</t>
  </si>
  <si>
    <t>PAPEL A4 80G AZUL ARARA PCT 50 FOLHAS</t>
  </si>
  <si>
    <t>PORTA CANETA COM CORRENTE</t>
  </si>
  <si>
    <t>10.9</t>
  </si>
  <si>
    <t>187.5</t>
  </si>
  <si>
    <t>937.5</t>
  </si>
  <si>
    <t>PASTA COM PRESILHA (GRAMPO TRILHO) TRANSPARENTE</t>
  </si>
  <si>
    <t>PASTA CATALOGO 50 FOLHAS</t>
  </si>
  <si>
    <t>PILHA GRANDE ALCALINA TIPO D 1,5 VOLTS</t>
  </si>
  <si>
    <t>PILHA MEDIA ALCALINA TIPO C 1,5 VOLTS</t>
  </si>
  <si>
    <t>4.14</t>
  </si>
  <si>
    <t>139.5</t>
  </si>
  <si>
    <t>REGUA 50CM</t>
  </si>
  <si>
    <t>ALMOFADA PARA CARIMBO VERMELHA</t>
  </si>
  <si>
    <t>22.7</t>
  </si>
  <si>
    <t>ENVELOPE 24X34MM AMARELO OURO</t>
  </si>
  <si>
    <t>ESPIRAL PARA ENCADERNAÇÃO 12 MM (PACOTE)</t>
  </si>
  <si>
    <t>ESPIRAL PARA ENCADERNAÇÃO 14 MM</t>
  </si>
  <si>
    <t>ESPIRAL PARA ENCADERNAÇÃO 17 MM</t>
  </si>
  <si>
    <t>40.6</t>
  </si>
  <si>
    <t>ENVELOPE 17X25MM AMARELO OURO</t>
  </si>
  <si>
    <t>PINCEL MARCADOR PARA QUADRO BRANCO NA COR PRETA</t>
  </si>
  <si>
    <t>ETIQUETA BRANCA 3 CARREIRAS A4 25,4MMX63,5MM</t>
  </si>
  <si>
    <t>4.18</t>
  </si>
  <si>
    <t>125.4</t>
  </si>
  <si>
    <t>56.5</t>
  </si>
  <si>
    <t>PASTA SANFONADA A4 BRANCA COM 30 DIVISORIAS</t>
  </si>
  <si>
    <t>26.88</t>
  </si>
  <si>
    <t>806.4</t>
  </si>
  <si>
    <t>538.2</t>
  </si>
  <si>
    <t>PAPEL CONTACT</t>
  </si>
  <si>
    <t>FITA ZEBRADA SEM ADESIVO 70MMX200M</t>
  </si>
  <si>
    <t>PASTA AZ PLÁSTICA CRISTAL,TAMANHO: 290 MM X 350 MM X 75 MM</t>
  </si>
  <si>
    <t>PILHA PEQUENA ALCALINA TIPO AA 1,5 VOLTS - RECARREGAVEL</t>
  </si>
  <si>
    <t>7.96</t>
  </si>
  <si>
    <t>238.8</t>
  </si>
  <si>
    <t>BATERIA ALCALINA 9V</t>
  </si>
  <si>
    <t>CADERNO CAPA DURA 96 FOLHAS</t>
  </si>
  <si>
    <t>ALMOFADA PARA CARIMBO AZUL</t>
  </si>
  <si>
    <t>45.4</t>
  </si>
  <si>
    <t>68.1</t>
  </si>
  <si>
    <t>APONTADOR DE LAPIS TIPO ESCOLAR 1FURO SEM DEPOSITO.</t>
  </si>
  <si>
    <t>BARBANTE CRU 200G</t>
  </si>
  <si>
    <t>3.23</t>
  </si>
  <si>
    <t>226.1</t>
  </si>
  <si>
    <t>CANETA PARA RETROPROJETOR</t>
  </si>
  <si>
    <t>62.5</t>
  </si>
  <si>
    <t>ESPIRAL PARA ENCADERNACAO 7MM</t>
  </si>
  <si>
    <t>PASTA PORTA ALVARA A4 (HORIZONTAL E VERTICAL)</t>
  </si>
  <si>
    <t>LIGA ELASTICA AMARELA LATEX PCT 100 UNID</t>
  </si>
  <si>
    <t>PASTA ABA ELASTICA TRANSPARENTE - 4CM</t>
  </si>
  <si>
    <t>1.94</t>
  </si>
  <si>
    <t>FITA ADESIVA CREPE 19X50 (ESTREITA)</t>
  </si>
  <si>
    <t>FITA ADESIVA CREPE 32X50 (LARGA)</t>
  </si>
  <si>
    <t>4.3</t>
  </si>
  <si>
    <t>597.5</t>
  </si>
  <si>
    <t>6.68</t>
  </si>
  <si>
    <t>801.6</t>
  </si>
  <si>
    <t>LIVRO ATA PAUTADO, SEM MARGEM, (CADERNO ATA) COM 200 FOLHAS</t>
  </si>
  <si>
    <t>12.98</t>
  </si>
  <si>
    <t>PASTA CATALOGO 100 FOLHAS</t>
  </si>
  <si>
    <t>12.18</t>
  </si>
  <si>
    <t>730.8</t>
  </si>
  <si>
    <t>BOBINA PAPEL TERMOSSENSIVEL 80X40M</t>
  </si>
  <si>
    <t>3.94</t>
  </si>
  <si>
    <t>20.66</t>
  </si>
  <si>
    <t>413.2</t>
  </si>
  <si>
    <t>90.5</t>
  </si>
  <si>
    <t>PASTA ABA ELASTICA PLASTICA - TRANSPARENTE</t>
  </si>
  <si>
    <t>GRAMPO PARA GRAMPEADOR (GRANDE) 13MM, 23 X 13 CAIXA COM 5000</t>
  </si>
  <si>
    <t>12.68</t>
  </si>
  <si>
    <t>126.8</t>
  </si>
  <si>
    <t>CD-R GRAVAVEL 80MIN 700MB</t>
  </si>
  <si>
    <t>.585</t>
  </si>
  <si>
    <t>TELA PARA PINTURA</t>
  </si>
  <si>
    <t>4.04</t>
  </si>
  <si>
    <t>CANETA PARA ELETROCARDIOGRAMA, EXTRA-FINA, COR PRETA</t>
  </si>
  <si>
    <t>11.24</t>
  </si>
  <si>
    <t>786.8</t>
  </si>
  <si>
    <t>36.2</t>
  </si>
  <si>
    <t>CALCULADORA ELETRONICA DE MESA</t>
  </si>
  <si>
    <t>159.6</t>
  </si>
  <si>
    <t>460.8</t>
  </si>
  <si>
    <t>15.9</t>
  </si>
  <si>
    <t>FITILHO PARA AMARRAÇÃO</t>
  </si>
  <si>
    <t>ESPIRAL PARA ENCADERNAÇÃO 33 MM (PACOTE)</t>
  </si>
  <si>
    <t>PROCESSO 2018001731</t>
  </si>
  <si>
    <t>CANULA PARA ARTROSCOPIA</t>
  </si>
  <si>
    <t>PROCESSO 2018001734</t>
  </si>
  <si>
    <t>PROCESSO 2018001803</t>
  </si>
  <si>
    <t>OCULOS DE PROTECAO TRANSPARENTE EM ACRILICO</t>
  </si>
  <si>
    <t>4.43</t>
  </si>
  <si>
    <t>265.8</t>
  </si>
  <si>
    <t>PROCESSO 2018001733</t>
  </si>
  <si>
    <t>PROCESSO 2018000931</t>
  </si>
  <si>
    <t>SUPORTE ARTICULADO DE PAREDE PARA TVS DE 10 A 70"</t>
  </si>
  <si>
    <t>PROCESSO 2018000211</t>
  </si>
  <si>
    <t>DOSADOR DE CLORO E PH HEMODIÁLISE</t>
  </si>
  <si>
    <t>ANTONIO NUNES DA SILVA - PARAÍSO PISCINAS</t>
  </si>
  <si>
    <t>PROCESSO 2018002010</t>
  </si>
  <si>
    <t>PROCESSO 2018002013</t>
  </si>
  <si>
    <t>PROTESE MAMARIA MD POLIURETANO</t>
  </si>
  <si>
    <t>FORTMED PRODUTOS HOSPITALARES - EPP</t>
  </si>
  <si>
    <t>PROCESSO 2018001898</t>
  </si>
  <si>
    <t>INTERRUPTOR FREIO</t>
  </si>
  <si>
    <t>DISKAUTO EIRELI</t>
  </si>
  <si>
    <t>PROCESSO 2018002029</t>
  </si>
  <si>
    <t>PROCESSO 2018001816</t>
  </si>
  <si>
    <t>PROCESSO 2018001819</t>
  </si>
  <si>
    <t>PROCESSO 2018001416</t>
  </si>
  <si>
    <t>PLACA CERVICAL ANTERIOR</t>
  </si>
  <si>
    <t>CAGE GAIOLA EM TITANIO</t>
  </si>
  <si>
    <t>PARAFUSO CERVICAL DE CORPO VERTEBRAL</t>
  </si>
  <si>
    <t>CAGE PEEK</t>
  </si>
  <si>
    <t>PROCESSO 2018001860</t>
  </si>
  <si>
    <t>PROCESSO 2018002004</t>
  </si>
  <si>
    <t>PROCESSO 2018001639</t>
  </si>
  <si>
    <t>TORNEIRA BRANCA ALAVANCA BRANCA PPR</t>
  </si>
  <si>
    <t>LIFE PURIFICADORES LTDA - ME</t>
  </si>
  <si>
    <t>TORNEIRA BRANCA ALAVANCA AZUL PPR</t>
  </si>
  <si>
    <t>TORNEIRA C FECHAMENTO AUTOMÁTICO- DE MESA BICA BAIXA CROMADA</t>
  </si>
  <si>
    <t>106.4</t>
  </si>
  <si>
    <t>GOIAS FERRAMENTAS LTDA</t>
  </si>
  <si>
    <t>PROCESSO 2018001854</t>
  </si>
  <si>
    <t>PROCESSO 2018002011</t>
  </si>
  <si>
    <t>PROCESSO 2018001995</t>
  </si>
  <si>
    <t>PROTESE MAMARIO REDONDO TEXTURIZADO HI</t>
  </si>
  <si>
    <t>SILICONE INDUTRIA E COM. DE SILICONE, INSTRUMENTOS E MAT. ME</t>
  </si>
  <si>
    <t>PROCESSO 2018001921</t>
  </si>
  <si>
    <t>PROCESSO 2018001415</t>
  </si>
  <si>
    <t>PROCESSO 2018001105</t>
  </si>
  <si>
    <t>PROTESE MAMARIA DE POLIURETANO MD REDONDA</t>
  </si>
  <si>
    <t>PROCESSO 2017001727</t>
  </si>
  <si>
    <t>PROCESSO 2018001811</t>
  </si>
  <si>
    <t>ENTRADA DE 30% E O RESTANTE 30/60 DIAS PROCESSO 2017003762 - CONFORME PORTARIA N. 267/2014 GAB-SES-GO, DEVERA CONSTAR NA NOTA FISCAL OS SEGUINTES DIZERES: CONTRATO DE GESTÃO N. 24-2012 - HGG-SES-AGR - IDTECH - 07.966.540/0004-16</t>
  </si>
  <si>
    <t>BULLDOG RETO 10CM</t>
  </si>
  <si>
    <t>192.26</t>
  </si>
  <si>
    <t>384.52</t>
  </si>
  <si>
    <t>QUALIMED COMERCIO LTDA - EPP</t>
  </si>
  <si>
    <t>PORTA AGULHA DELICADO C/ WIDEA 17CM</t>
  </si>
  <si>
    <t>366.81</t>
  </si>
  <si>
    <t>PORTA AGULHA DELICADO C/ WIDEA 20CM</t>
  </si>
  <si>
    <t>376.11</t>
  </si>
  <si>
    <t>PORTA AGULHA RYDER 25CM</t>
  </si>
  <si>
    <t>PORTA AGULHA RYDER 23CM</t>
  </si>
  <si>
    <t>527.1</t>
  </si>
  <si>
    <t>1147.99</t>
  </si>
  <si>
    <t>PORTA AGULHA RYDER 18CM</t>
  </si>
  <si>
    <t>424.41</t>
  </si>
  <si>
    <t>848.83</t>
  </si>
  <si>
    <t>PORTA AGULHA RYDER C/ WIDEA 23CM</t>
  </si>
  <si>
    <t>2295.98</t>
  </si>
  <si>
    <t>PORTA AGULHA RYDER C/ WIDEA 20CM</t>
  </si>
  <si>
    <t>1054.19</t>
  </si>
  <si>
    <t>TESOURA BOYD 18CM</t>
  </si>
  <si>
    <t>ENTRADA DE 30% E O RESTANTE 30/60 DIAS PROCESSO 2017002447 - CONFORME PORTARIA N. 267/2014 GAB-SES-GO, DEVERA CONSTAR NA NOTA FISCAL OS SEGUINTES DIZERES: CONTRATO DE GESTÃO N. 24-2012 - HGG-SES-AGR - IDTECH - 07.966.540/0004-16</t>
  </si>
  <si>
    <t>PINCA GEMINE 19 CM</t>
  </si>
  <si>
    <t>126.08</t>
  </si>
  <si>
    <t>504.32</t>
  </si>
  <si>
    <t>125.71</t>
  </si>
  <si>
    <t>PINCA ALLIS 15 CM</t>
  </si>
  <si>
    <t>101.68</t>
  </si>
  <si>
    <t>406.72</t>
  </si>
  <si>
    <t>PINÇA ALLIS 23CM</t>
  </si>
  <si>
    <t>679.01</t>
  </si>
  <si>
    <t>CABO DE BISTURI NR 7 20CM</t>
  </si>
  <si>
    <t>62.51</t>
  </si>
  <si>
    <t>PORTA AGULHA RYDER 22CM</t>
  </si>
  <si>
    <t>1094.81</t>
  </si>
  <si>
    <t>PINÇA BABY MIXTER 13CM</t>
  </si>
  <si>
    <t>844.16</t>
  </si>
  <si>
    <t>PINÇA MONYHAN 20 CM</t>
  </si>
  <si>
    <t>855.08</t>
  </si>
  <si>
    <t>PINÇA ANATOMICA DEBAKEY 19CM</t>
  </si>
  <si>
    <t>251.4</t>
  </si>
  <si>
    <t>502.8</t>
  </si>
  <si>
    <t>PINÇA COLLIN RETA 18CM</t>
  </si>
  <si>
    <t>91.02</t>
  </si>
  <si>
    <t>182.04</t>
  </si>
  <si>
    <t>CLAMP DEBAKEY SATINSKY 20CM</t>
  </si>
  <si>
    <t>5003.59</t>
  </si>
  <si>
    <t>CLAMP DERRA 17CM</t>
  </si>
  <si>
    <t>407.48</t>
  </si>
  <si>
    <t>1222.44</t>
  </si>
  <si>
    <t>CLAMP KOCHER CURVO 24CM</t>
  </si>
  <si>
    <t>6817.31</t>
  </si>
  <si>
    <t>CLAMP DOYAN RETO 24CM</t>
  </si>
  <si>
    <t>3351.68</t>
  </si>
  <si>
    <t>CLAMP DEBAKEY ANGULADA 20CM</t>
  </si>
  <si>
    <t>270.38</t>
  </si>
  <si>
    <t>811.14</t>
  </si>
  <si>
    <t>CLAMP INTESTINAL FORCEPS RETO 23CM</t>
  </si>
  <si>
    <t>1548.25</t>
  </si>
  <si>
    <t>CLAMP POTTS LIVER RETO 20CM</t>
  </si>
  <si>
    <t>3154.6</t>
  </si>
  <si>
    <t>CLAMP DOYAN CURVA 23CM</t>
  </si>
  <si>
    <t>525.57</t>
  </si>
  <si>
    <t>1576.71</t>
  </si>
  <si>
    <t>PROCESSO 2017002447</t>
  </si>
  <si>
    <t>ELITE II RAIL CLAMP W/2 CAM JOINTS 18"</t>
  </si>
  <si>
    <t>15041.47</t>
  </si>
  <si>
    <t>30082.94</t>
  </si>
  <si>
    <t>TECHNICARE SOCORRO TECNICO MATERIAL HOSPITALAR LTDA</t>
  </si>
  <si>
    <t>34" BILATERAL CROSSBAR HINGED 11X8½X11"</t>
  </si>
  <si>
    <t>1895.27</t>
  </si>
  <si>
    <t>MICRO-ADJ II CLIP-ON ANGLING 10"</t>
  </si>
  <si>
    <t>33921.78</t>
  </si>
  <si>
    <t>24" ANGLED ARM 11" X 13" @45°</t>
  </si>
  <si>
    <t>700.16</t>
  </si>
  <si>
    <t>BALFOUR 102MM X 57MM (4" X 2¼")</t>
  </si>
  <si>
    <t>1593.48</t>
  </si>
  <si>
    <t>3186.96</t>
  </si>
  <si>
    <t>BALFOUR 114MM X 57MM (4½" X 2¼")</t>
  </si>
  <si>
    <t>HARRINGTON 64MM X 152MM</t>
  </si>
  <si>
    <t>1376.19</t>
  </si>
  <si>
    <t>MALLEABLE 51MM X 203MM</t>
  </si>
  <si>
    <t>826.92</t>
  </si>
  <si>
    <t>INSTRUMENT CASE W/PIN MAT 22 X 11 X 3½"</t>
  </si>
  <si>
    <t>4044.06</t>
  </si>
  <si>
    <t>Ordem de Compra gerada pelo Bionexo. Id =57961223</t>
  </si>
  <si>
    <t>TUBO P/ COLETA SANGUE A VACUO - 5ML TAMPA AMARELA</t>
  </si>
  <si>
    <t>ASPIRADOR YANKAUER</t>
  </si>
  <si>
    <t>214.74</t>
  </si>
  <si>
    <t>TESOURA METZEMBAUM 18CM</t>
  </si>
  <si>
    <t>234.69</t>
  </si>
  <si>
    <t>PORTA AGULHA RYDER 17CM</t>
  </si>
  <si>
    <t>465.96</t>
  </si>
  <si>
    <t>931.92</t>
  </si>
  <si>
    <t>PINCA CHERON 25CM</t>
  </si>
  <si>
    <t>439.37</t>
  </si>
  <si>
    <t>219.68</t>
  </si>
  <si>
    <t>CABO DE BISTURI NR 4</t>
  </si>
  <si>
    <t>27.53</t>
  </si>
  <si>
    <t>55.06</t>
  </si>
  <si>
    <t>PINCA MIXTER 23 CM</t>
  </si>
  <si>
    <t>151.33</t>
  </si>
  <si>
    <t>PINCA KELLY CURVA 16CM</t>
  </si>
  <si>
    <t>472.44</t>
  </si>
  <si>
    <t>PINÇA MIXTER 17 CM</t>
  </si>
  <si>
    <t>PINCA ALLIS 19 CM</t>
  </si>
  <si>
    <t>119.43</t>
  </si>
  <si>
    <t>477.72</t>
  </si>
  <si>
    <t>TUBO P/ COLETA SANGUE A VACUO 13X75MM - 4ML EDTA TAMPA ROXA</t>
  </si>
  <si>
    <t>.33</t>
  </si>
  <si>
    <t>PINÇA DIETRICH 20CM</t>
  </si>
  <si>
    <t>309.21</t>
  </si>
  <si>
    <t>618.41</t>
  </si>
  <si>
    <t>ASPIRADOR FRAZIER 19 CM</t>
  </si>
  <si>
    <t>122.52</t>
  </si>
  <si>
    <t>TESOURA BOYD CURVA 18CM</t>
  </si>
  <si>
    <t>PINÇA ANATOMICA 25CM</t>
  </si>
  <si>
    <t>73.67</t>
  </si>
  <si>
    <t>147.35</t>
  </si>
  <si>
    <t>PINÇA ANATOMICA POTTS MITH 22CM</t>
  </si>
  <si>
    <t>59.42</t>
  </si>
  <si>
    <t>118.84</t>
  </si>
  <si>
    <t>PINÇA DIETRICH 22CM</t>
  </si>
  <si>
    <t>162.34</t>
  </si>
  <si>
    <t>324.68</t>
  </si>
  <si>
    <t>PINÇA DIETRICH 24CM</t>
  </si>
  <si>
    <t>666.03</t>
  </si>
  <si>
    <t>PINÇA SATINSKY 26CM</t>
  </si>
  <si>
    <t>592.79</t>
  </si>
  <si>
    <t>1185.58</t>
  </si>
  <si>
    <t>PINÇA SATINSKY 28CM</t>
  </si>
  <si>
    <t>1403.93</t>
  </si>
  <si>
    <t>PINÇA SATINSKY CURVA DELICADA 19CM</t>
  </si>
  <si>
    <t>1111.91</t>
  </si>
  <si>
    <t>PINÇA SATINSKY SEMI-CURVA 29CM</t>
  </si>
  <si>
    <t>663.83</t>
  </si>
  <si>
    <t>PINÇA SATINSKY SEMI-CURVA 26CM</t>
  </si>
  <si>
    <t>592.5</t>
  </si>
  <si>
    <t>PINÇA SATINSKY ANGULADA DELICADA 17CM</t>
  </si>
  <si>
    <t>350.32</t>
  </si>
  <si>
    <t>PINÇA SATINSKY ANGULADA 30CM</t>
  </si>
  <si>
    <t>701.96</t>
  </si>
  <si>
    <t>PINÇA SATINSKY 24,5CM</t>
  </si>
  <si>
    <t>595.8</t>
  </si>
  <si>
    <t>1191.6</t>
  </si>
  <si>
    <t>AFASTADOR LOVE 20CM</t>
  </si>
  <si>
    <t>125.02</t>
  </si>
  <si>
    <t>250.04</t>
  </si>
  <si>
    <t>CLAMP INTESTINAL RETO 29CM</t>
  </si>
  <si>
    <t>425.69</t>
  </si>
  <si>
    <t>CLAMP INTESTINAL CURVO 25CM</t>
  </si>
  <si>
    <t>432.92</t>
  </si>
  <si>
    <t>PINCA CLAMP LIGATURA DEBAKEY 28CM</t>
  </si>
  <si>
    <t>565.25</t>
  </si>
  <si>
    <t>PINÇA DEBAKEY (DISSECÇÃO) 20CM</t>
  </si>
  <si>
    <t>154.6</t>
  </si>
  <si>
    <t>PINÇA DEBAKEY (DISSECÇÃO) 30CM</t>
  </si>
  <si>
    <t>792.55</t>
  </si>
  <si>
    <t>PINÇA DISSIC POTTS MITH C/ WIDEA 18 CM</t>
  </si>
  <si>
    <t>244.56</t>
  </si>
  <si>
    <t>PINÇA ANATOMICA C/ DENTE 30 CM</t>
  </si>
  <si>
    <t>96.08</t>
  </si>
  <si>
    <t>PINÇA ANATOMICA C/ DENTE 25 CM</t>
  </si>
  <si>
    <t>75.57</t>
  </si>
  <si>
    <t>151.14</t>
  </si>
  <si>
    <t>PINÇA ANATOMICA C/ DENTE 20 CM</t>
  </si>
  <si>
    <t>58.31</t>
  </si>
  <si>
    <t>PINÇA ANATOMICA C/ DENTE 16 CM</t>
  </si>
  <si>
    <t>CABO DE BISTURI NR 7 31CM</t>
  </si>
  <si>
    <t>103.81</t>
  </si>
  <si>
    <t>TESOURA METZ RETA 22CM</t>
  </si>
  <si>
    <t>103.3</t>
  </si>
  <si>
    <t>TESOURA MAYO CURVA 18 CM</t>
  </si>
  <si>
    <t>63.8</t>
  </si>
  <si>
    <t>127.6</t>
  </si>
  <si>
    <t>TESOURA BALIU 22CM</t>
  </si>
  <si>
    <t>119.29</t>
  </si>
  <si>
    <t>TESOURA MAYO RETA 19CM</t>
  </si>
  <si>
    <t>79.93</t>
  </si>
  <si>
    <t>PORTA AGULHA S/ WIDIA 27 CM</t>
  </si>
  <si>
    <t>PORTA AGULHA C/ WIDIA 18 CM</t>
  </si>
  <si>
    <t>379.75</t>
  </si>
  <si>
    <t>PORTA AGULHA C/ WIDIA 24 CM</t>
  </si>
  <si>
    <t>518.17</t>
  </si>
  <si>
    <t>PORTA AGULHA C/ WIDIA 27 CM</t>
  </si>
  <si>
    <t>PORTA AGULHA MAYO HEGAR 26CM</t>
  </si>
  <si>
    <t>510.38</t>
  </si>
  <si>
    <t>AFASTADOR FARABEUF MEDIO 13MMX15CM</t>
  </si>
  <si>
    <t>233.17</t>
  </si>
  <si>
    <t>PAR DE AFASTADOR FARABEUF GRANDE 20MMX17CM</t>
  </si>
  <si>
    <t>VALVULA MALEAVEL</t>
  </si>
  <si>
    <t>88.86</t>
  </si>
  <si>
    <t>177.72</t>
  </si>
  <si>
    <t>PINÇA ROCHESTER CURVA 18CM</t>
  </si>
  <si>
    <t>336.47</t>
  </si>
  <si>
    <t>PINÇA BACKAUS 12CM</t>
  </si>
  <si>
    <t>586.74</t>
  </si>
  <si>
    <t>880.11</t>
  </si>
  <si>
    <t>PINÇA KOCHER RETA 22CM</t>
  </si>
  <si>
    <t>330.37</t>
  </si>
  <si>
    <t>PINÇA MONYHAN 21 CM</t>
  </si>
  <si>
    <t>457.25</t>
  </si>
  <si>
    <t>PINÇA MONYHAN 18 CM</t>
  </si>
  <si>
    <t>142.51</t>
  </si>
  <si>
    <t>PINÇA BABY COCHER 20CM</t>
  </si>
  <si>
    <t>124.37</t>
  </si>
  <si>
    <t>248.74</t>
  </si>
  <si>
    <t>PINÇA DUVAL 25CM</t>
  </si>
  <si>
    <t>195.46</t>
  </si>
  <si>
    <t>390.92</t>
  </si>
  <si>
    <t>PINÇA COLLIN RETO 25CM</t>
  </si>
  <si>
    <t>147.54</t>
  </si>
  <si>
    <t>PINÇA COLLIN CURVO 25CM</t>
  </si>
  <si>
    <t>131.6</t>
  </si>
  <si>
    <t>PINÇA SATINSKY 29CM</t>
  </si>
  <si>
    <t>618.94</t>
  </si>
  <si>
    <t>PINÇA SATINSKY 24CM</t>
  </si>
  <si>
    <t>PINÇA BABY MIXTER 12CM</t>
  </si>
  <si>
    <t>168.83</t>
  </si>
  <si>
    <t>BULLDOG CURVO 09CM</t>
  </si>
  <si>
    <t>576.78</t>
  </si>
  <si>
    <t>BULLDOG CURVO 10CM</t>
  </si>
  <si>
    <t>499.37</t>
  </si>
  <si>
    <t>202.17</t>
  </si>
  <si>
    <t>478.49</t>
  </si>
  <si>
    <t>PINÇA ANATÔMICA 18CM</t>
  </si>
  <si>
    <t>70.25</t>
  </si>
  <si>
    <t>TESOURA METZEMBAUM CURVA 23CM</t>
  </si>
  <si>
    <t>104.43</t>
  </si>
  <si>
    <t>208.86</t>
  </si>
  <si>
    <t>516.43</t>
  </si>
  <si>
    <t>PROCESSO: 201800184</t>
  </si>
  <si>
    <t>PINÇA ANATOMICA C/ WIDEA 16CM</t>
  </si>
  <si>
    <t>161.4</t>
  </si>
  <si>
    <t>PORTA AGULHA RYDER 26 CM</t>
  </si>
  <si>
    <t>TESOURA METZEMBAUM CURVA 18 CM</t>
  </si>
  <si>
    <t>391.16</t>
  </si>
  <si>
    <t>78.23</t>
  </si>
  <si>
    <t>TESOURA METZEMBAUM DELICADA CURVA 18CM</t>
  </si>
  <si>
    <t>189.07</t>
  </si>
  <si>
    <t>PINÇA KOCHER RETA 18CM</t>
  </si>
  <si>
    <t>83.17</t>
  </si>
  <si>
    <t>166.34</t>
  </si>
  <si>
    <t>PINCA KELLY RETA 14CM</t>
  </si>
  <si>
    <t>201.25</t>
  </si>
  <si>
    <t>154.19</t>
  </si>
  <si>
    <t>PINÇA BABY MIXTER 15CM</t>
  </si>
  <si>
    <t>422.08</t>
  </si>
  <si>
    <t>PINÇA MIXTER DELICADA 18CM</t>
  </si>
  <si>
    <t>378.24</t>
  </si>
  <si>
    <t>PINÇA MIXTER 22CM</t>
  </si>
  <si>
    <t>1210.63</t>
  </si>
  <si>
    <t>PINÇA MIXTER 30CM</t>
  </si>
  <si>
    <t>350.07</t>
  </si>
  <si>
    <t>CLAMP INTESTINAL CURVA 24CM</t>
  </si>
  <si>
    <t>192.71</t>
  </si>
  <si>
    <t>CLAMP INTESTINAL RETO 21CM</t>
  </si>
  <si>
    <t>165.19</t>
  </si>
  <si>
    <t>MARTELO 25CM</t>
  </si>
  <si>
    <t>520.01</t>
  </si>
  <si>
    <t>PINÇA MOSQUITO CURVA 12CM</t>
  </si>
  <si>
    <t>1177.19</t>
  </si>
  <si>
    <t>58.86</t>
  </si>
  <si>
    <t>882.9</t>
  </si>
  <si>
    <t>PINÇA KOCHER RETA 14CM</t>
  </si>
  <si>
    <t>236.66</t>
  </si>
  <si>
    <t>PINÇA ALLIS 20CM</t>
  </si>
  <si>
    <t>PINÇA MOSQUITO RETA 12CM</t>
  </si>
  <si>
    <t>552.87</t>
  </si>
  <si>
    <t>345.54</t>
  </si>
  <si>
    <t>TESOURA METZEMBAUM CURVA 20CM</t>
  </si>
  <si>
    <t>90.19</t>
  </si>
  <si>
    <t>180.38</t>
  </si>
  <si>
    <t>DIETHRICH-POTTS P/V SCS 5-1/4 60D</t>
  </si>
  <si>
    <t>NELSON FCPS 7 6X7</t>
  </si>
  <si>
    <t>MIX FCPS PED 5-1/4 FULL CVD</t>
  </si>
  <si>
    <t>MIX FCPS 8-3/4</t>
  </si>
  <si>
    <t>MIX FCPS 9-1/4</t>
  </si>
  <si>
    <t>CARB-BITE DEBAKEY NH 6</t>
  </si>
  <si>
    <t>WYLIE ABD AORTA CLP 10-1/4</t>
  </si>
  <si>
    <t>DEBAKEY BD CLP RING HDL 45D 5</t>
  </si>
  <si>
    <t>DEBAKEY BD CLP RING HDL S-CVD 5-1/8</t>
  </si>
  <si>
    <t>BAIBBRIDGE CLP DBKY SERR 8 CVD, DEL</t>
  </si>
  <si>
    <t>DEBAKEY M/P CLP 6-1/4 60D</t>
  </si>
  <si>
    <t>COOLEY M/P CLP 6-3/4 SML - MTO</t>
  </si>
  <si>
    <t>COOLEY SATINSKY CLP 5-1/2</t>
  </si>
  <si>
    <t>GLOVER BULLDOG CLP CVD 45MM</t>
  </si>
  <si>
    <t>GLOVER BULLDOG CLP CVD 64MM</t>
  </si>
  <si>
    <t>Ordem de Compra gerada pelo Bionexo. Id =58266839</t>
  </si>
  <si>
    <t>544.5</t>
  </si>
  <si>
    <t>CARB-BITE CASTRO NH 7 SMTH N/L</t>
  </si>
  <si>
    <t>CARB-BITE CASTRO NH 7 SMTH</t>
  </si>
  <si>
    <t>CASTRO STARDUST NH 5-3/4 FLT HDL - MTO</t>
  </si>
  <si>
    <t>STARDUST MIC SUT FCPS 7-1/4 STR W/TP</t>
  </si>
  <si>
    <t>STARDUST MIC SUT FCPS 7-1/4 CVD W/TP - MTO</t>
  </si>
  <si>
    <t>DESMARRES VALVE RETR 7-1/4 6MM</t>
  </si>
  <si>
    <t>METZ-NELSON SCS 9-1/4 CVD</t>
  </si>
  <si>
    <t>S/C REYNOLDS P-P SCS 5-1/8 CVD</t>
  </si>
  <si>
    <t>S/C STEVENS SCS 7 CVD</t>
  </si>
  <si>
    <t>ENDARTERECTOMY SCS 6-3/4 CVD</t>
  </si>
  <si>
    <t>DIETHRICH-POTTS P/V SCS 5-3/8 45D</t>
  </si>
  <si>
    <t>PROCESSO 2018001856</t>
  </si>
  <si>
    <t>HEMOLOK</t>
  </si>
  <si>
    <t>PROCESSO 2018002049</t>
  </si>
  <si>
    <t>PROCESSO 2018001708</t>
  </si>
  <si>
    <t>PROCESSO 2018002045</t>
  </si>
  <si>
    <t>PROCESSO 2018001927</t>
  </si>
  <si>
    <t>EXPANSOR DE MAMA ANATOMICO TEXTURIZADO COM VALVULA INCORPORA</t>
  </si>
  <si>
    <t>PROCESSO 2018001524</t>
  </si>
  <si>
    <t>LIXEIRA C/ TAMPA E PEDAL 25L BRANCA</t>
  </si>
  <si>
    <t>68.9</t>
  </si>
  <si>
    <t>1033.5</t>
  </si>
  <si>
    <t>ECOPLAST COMERCIAL LTDA - EPP</t>
  </si>
  <si>
    <t>LIXEIRA INOX C/ TAMPA BASCULANTE 28LT</t>
  </si>
  <si>
    <t>179.4</t>
  </si>
  <si>
    <t>LIXEIRA CILINDRICA S/ TAMPA PRETA 80 X 35CM</t>
  </si>
  <si>
    <t>30.5</t>
  </si>
  <si>
    <t>LIXEIRA C/ TAMPA E PEDAL 15L PRETA</t>
  </si>
  <si>
    <t>LIXEIRA C/ TAMPA E PEDAL 15L BRANCA</t>
  </si>
  <si>
    <t>LIXEIRA C/ TAMPA E PEDAL 50L BRANCA</t>
  </si>
  <si>
    <t>LIXEIRA C/ TAMPA E PEDAL 50L PRETA</t>
  </si>
  <si>
    <t>LIXEIRA C/ TAMPA E PEDAL 25L PRETA</t>
  </si>
  <si>
    <t>PROCESSO 2018001299</t>
  </si>
  <si>
    <t>FIO GUIA HIDROFILICO DIAM.0.035/0.89X150CM (URO)</t>
  </si>
  <si>
    <t>PROCESSO 2018001558</t>
  </si>
  <si>
    <t>PROTESE MAMARIA REDONDA TEXTURIZADA HI</t>
  </si>
  <si>
    <t>PROCESSO 2018002009</t>
  </si>
  <si>
    <t>TAMBOR DE IMAGENS PARA IMPRESSORA MARCA HP MODELO CP 1025</t>
  </si>
  <si>
    <t>ALL MAX COMERCIO E SERVICOS DE INFORMATICA LTDA - EPP</t>
  </si>
  <si>
    <t>PONTEIRAS PLASTICAS COM ANEIS DE VEDACAO E CAP, 300UL</t>
  </si>
  <si>
    <t>DIAMED LATINO AMERICA S,A</t>
  </si>
  <si>
    <t>FRASCO DE CELULAS I E II, FENOTIPADAS, CONCENT,0,8/1,0%,10ML</t>
  </si>
  <si>
    <t>REVERCEL A E B ( SUSP, DE 3 A 5%)</t>
  </si>
  <si>
    <t>FILTRO P/ REMOCAO DE LEUCOCITOS EM CONC, DE HEMACIAS</t>
  </si>
  <si>
    <t>BOTA PVC ANTI-DERRAP, FORRO EM POLIESTER BRANCA CANO M N,40</t>
  </si>
  <si>
    <t>BOTA PVC ANTI-DERRAP, FORRO EM POLIESTER BRANCA CANO M N,44</t>
  </si>
  <si>
    <t>BOTA PVC ANTI-DERRAP, FORRO EM POLIESTER BRANCA CANO M N,43</t>
  </si>
  <si>
    <t>BOTA PVC ANTI-DERRAP, FORRO EM POLIESTER BRANCA CANO M N,42</t>
  </si>
  <si>
    <t>BOTA PVC ANTI-DERRAP, FORRO EM POLIESTER BRANCA CANO M N,41</t>
  </si>
  <si>
    <t>RISPERIDONA COMP, 1 MG</t>
  </si>
  <si>
    <t>FIO ABS, MULT, TR, Nº2-0 C/70CM, AG, 1/2 C,CIL, 3,0CM</t>
  </si>
  <si>
    <t>FIO AB,S MULT TR Nº3-0 70CM AG 1/2 C,CIL, 2,6 A 2,7CM</t>
  </si>
  <si>
    <t>FIO CATGUT SIMPLES Nº4-0 70-75CM, AG 1/2 C,CIL, 1,5 A 1,7CM</t>
  </si>
  <si>
    <t>FIO ALGODAO PRETO/AZUL Nº0 70-75CM, AG 3/8 C,CIL 3,0 A 3,2CM</t>
  </si>
  <si>
    <t>FIO NYLON PRETO Nº5-0 45CM, AG 1/2 C,TR, 2,5 A 2,6CM</t>
  </si>
  <si>
    <t>FIO NYLON PRETO Nº6-0 45CM, AG 3/8 C,TR, 1,5 A 1,6CM</t>
  </si>
  <si>
    <t>FIO POLIPROPILENO AZUL Nº0 75CM, AG, 1/2 C,CIL, 3,5-3,7CM</t>
  </si>
  <si>
    <t>FIO POLIPROPILENO AZ Nº2-0 75CM, AG 3/8 C,CIL 3,0-3,2CM</t>
  </si>
  <si>
    <t>FIO POLIPROPILENO AZUL Nº3-0 75CM, 2AG 1/2 C,CIL, 2,5-2,6CM</t>
  </si>
  <si>
    <t>FIO POLIPROPILENO AZUL Nº4-0 75CM, 2AG, 1/2 C,CIL, 1,5-1,7CM</t>
  </si>
  <si>
    <t>FIO POLIPROPILENO AZUL Nº7-0 75CM, 2AG, 3/8 C,CIL, 0,9-1,0CM</t>
  </si>
  <si>
    <t>FIO CATGUT SIMPLES Nº5-0 70-75CM, AG 1/2 C,CIL 2,0 A 2,2CM</t>
  </si>
  <si>
    <t>FIO ABS MONO TR Nº3-0 45CM AG 3/8 C,TR, 1,95CM</t>
  </si>
  <si>
    <t>SERINGA DESCARTÁVEL DE 01 ML, C/ AGULHA, C/ DISPOS, SEG,</t>
  </si>
  <si>
    <t>CANULA ENDOTRAQUEAL ARAMADA N , 6,0, ESTERIL C/ BALAO</t>
  </si>
  <si>
    <t>ACIDO AMINOCAPROICO SOL INJ, 200MG/ML FR 20ML</t>
  </si>
  <si>
    <t>CEFADROXILA CAPS,, 500 MG</t>
  </si>
  <si>
    <t>CEFTAZIDIMA PÓ P/ INJ, 1G</t>
  </si>
  <si>
    <t>FLUCONAZOL CÁPS, 150 MG</t>
  </si>
  <si>
    <t>ACIDO AMINOCAPROICO SOL INJ, 50MG/ML FR 20ML</t>
  </si>
  <si>
    <t>BETAMETASONA, ACET + BETAMETASONA, FOSF INJ, 3MG+3MG AMP 1ML</t>
  </si>
  <si>
    <t>BUPIVACAINA, CLORIDRATO + GLICOSE INJ, 0,5% + 8% AMP 4 ML</t>
  </si>
  <si>
    <t>CLONIDINA COMP, 0,100 MG</t>
  </si>
  <si>
    <t>TIAMINA SOL, INJ, 100 MG/ML AMP 1 ML E,V,</t>
  </si>
  <si>
    <t>LENCOL HOSP, DESC, 70CMX50M ESPECIAL, BRANCO (Ñ RECICLAVEL)</t>
  </si>
  <si>
    <t>POLIESTIRENOSULFONATO DE CALCIO ENV, 900MG</t>
  </si>
  <si>
    <t>GANCICLOVIR PÓ P/ INJ, 500 MG</t>
  </si>
  <si>
    <t>HIDRALAZINA COMP, 50 MG</t>
  </si>
  <si>
    <t>IMIPENEM + CILASTATINA PÓ P/ INJ, 500 MG + 500MG - EV</t>
  </si>
  <si>
    <t>SULFAMETOXAZOL + TRIMETOPRIMA COMP, 400 MG + 80 MG</t>
  </si>
  <si>
    <t>TIGECICLINA PÓ P/ INJ, 50 MG</t>
  </si>
  <si>
    <t>SONDA RETAL NR, 12</t>
  </si>
  <si>
    <t>CURATIVO C/CARVAO ATIV E NITRATO DE PRATA 0,15% TAM, 10X10CM</t>
  </si>
  <si>
    <t>DRENO DE KHERR N, 12 (SONDA T)</t>
  </si>
  <si>
    <t>DRENO DE KHERR N, 18 (SONDA T)</t>
  </si>
  <si>
    <t>DRENO DE PENROSE N, 1 ESTERIL</t>
  </si>
  <si>
    <t>DRENO DE PENROSE N, 2 ESTERIL</t>
  </si>
  <si>
    <t>DRENO DE PENROSE N, 3 ESTERIL</t>
  </si>
  <si>
    <t>DRENO DE SUCÇAO NR, 3,2MM</t>
  </si>
  <si>
    <t>DRENO DE KHERR N, 14 (SONDA T)</t>
  </si>
  <si>
    <t>DRENO DE KHERR N, 10 (SONDA T)</t>
  </si>
  <si>
    <t>AMPICILINA + SULBACTAM PÓ P/ INJ, 3,0 G</t>
  </si>
  <si>
    <t>METFORMINA COMP, 850MG</t>
  </si>
  <si>
    <t>METOPROLOL INJ, 1 MG/ML AMP 5 ML</t>
  </si>
  <si>
    <t>MOXIFLOXACINA INJ, 400 MG</t>
  </si>
  <si>
    <t>NIFEDIPINO COMP, 20 MG (LIB, RET,)</t>
  </si>
  <si>
    <t>PREDNISONA COMP, 20 MG</t>
  </si>
  <si>
    <t>RANITIDINA, CLORIDRATO COMP, 150 MG</t>
  </si>
  <si>
    <t>SACARATO DE FERRO INJ, FE III - AMP 5ML EV</t>
  </si>
  <si>
    <t>PARACETAMOL COMP, 500 MG</t>
  </si>
  <si>
    <t>LEVOTIROXINA SODICA COMP, 100 MCG</t>
  </si>
  <si>
    <t>LUVA DE PROCEDIMENTO DE VINIL TAM, G NAO ESTERIL C/ 100 UND</t>
  </si>
  <si>
    <t>CONJUNTO DRENAGEM TORACICA (MEDIAST,) N, 32 (ADULTO), 2 VIAS</t>
  </si>
  <si>
    <t>COMPRESSOR 18,000 PARA AR CONDICIONADO</t>
  </si>
  <si>
    <t>EUGENOL LÍQ, (20 ML)</t>
  </si>
  <si>
    <t>BELLA DENTAL DISTRIBUIDORA DE MATERIAIS ODONTOLOGICOS LTDA,</t>
  </si>
  <si>
    <t>HEMOSTÁTICO LÍQ, - 10 ML</t>
  </si>
  <si>
    <t>AGULHA GENGIVAL DESCARTÁVEL CURTA 30G - CX C/ 100 UNID,</t>
  </si>
  <si>
    <t>IONÔMERO DE VIDRO FOTOATIVADO - RESTAURADOR PÓ E LIQ,</t>
  </si>
  <si>
    <t>PUNCH DESCARTAVEL P/ BIOPSIA EM DERMATOLOGIA NR,6</t>
  </si>
  <si>
    <t>PUNCH DESCARTAVEL P/ BIOPSIA EM DERMATOLOGIA NR,4</t>
  </si>
  <si>
    <t>COMPRESSOR 12,000 PARA AR CONDICIONADO</t>
  </si>
  <si>
    <t>PARAFUSO CANULADO 4,5 MM</t>
  </si>
  <si>
    <t>1 SONDA C/ 5,000 TESTES</t>
  </si>
  <si>
    <t>DOMAX INDUSTRIA, COMERCIO, IMPORT E EXPORTACAO DE EQUIP, HOS</t>
  </si>
  <si>
    <t>KIT CURATIVO GRANUFOAM ESPONJA TAM, G</t>
  </si>
  <si>
    <t>ESKEMA MOLDURAS LTDA, - EPP</t>
  </si>
  <si>
    <t>FIO DE STEINMAN 2,0</t>
  </si>
  <si>
    <t>FIOS STEIMAN 1,0</t>
  </si>
  <si>
    <t>FIO DE STEINMANN 1,5</t>
  </si>
  <si>
    <t>APONTADOR DE LAPIS TIPO ESCOLAR 1FURO SEM DEPOSITO,</t>
  </si>
  <si>
    <t>SILICONE INDUTRIA E COM, DE SILICONE, INSTRUMENTOS E MAT, ME</t>
  </si>
  <si>
    <t>FIO GUIA HIDROFILICO DIAM,0,035/0,89X150CM (URO)</t>
  </si>
  <si>
    <t>PROCESSO 2018001398</t>
  </si>
  <si>
    <t>INSTALAÇÕES ELETRICAS/ELETRÔNICAS</t>
  </si>
  <si>
    <t>MATHEUS CARVALHO AIRES MARQUES 04638191100</t>
  </si>
  <si>
    <t>PROCESSO 2018001353</t>
  </si>
  <si>
    <t>INSTALACAO DE PELICULA PROTETORA - INSULFILM</t>
  </si>
  <si>
    <t>GARFILM INSULFILM CAPACHOS DIVISORIAS E FORROS LTDA - ME</t>
  </si>
  <si>
    <t>PROCESSO 2018000740</t>
  </si>
  <si>
    <t>LAVAGEM DE VEICULO DE VEICULO</t>
  </si>
  <si>
    <t>DUCHA &amp; CONVENIENCIAS LTDA - ME</t>
  </si>
  <si>
    <t>PROCESSO 2018000691</t>
  </si>
  <si>
    <t>CALIBRAÇÃO DE MANOVACUÔMETRO</t>
  </si>
  <si>
    <t>305.8</t>
  </si>
  <si>
    <t>PRECISO TECNOLOGIA E QUALIDADE LTDA</t>
  </si>
  <si>
    <t>PROCESSO 2018000986</t>
  </si>
  <si>
    <t>MANUT. BISTURI ELÉTRICO WEM MOD SS-501S SN:04708 PAT:2858</t>
  </si>
  <si>
    <t>PROCESSO 2018000985</t>
  </si>
  <si>
    <t>SERVIÇO DE MONTAGEM DE POSTOS DE CONSUMO APARENTE</t>
  </si>
  <si>
    <t>OXIENG COMERCIO E SERVICOS LTDA - ME</t>
  </si>
  <si>
    <t>SERVIÇO DE MONTAGEM DE DERIVAÇÕES DE REDE GASES MEDICINAIS</t>
  </si>
  <si>
    <t>PROCESSO 2018001060</t>
  </si>
  <si>
    <t>CONFECÇÃO DE RELATÓRIO DE GESTÃO</t>
  </si>
  <si>
    <t>AMS GRAFICA E EDITORA EIRELI</t>
  </si>
  <si>
    <t>PROCESSO 2018000210</t>
  </si>
  <si>
    <t>SERVIÇO DE ANALISE DA QUALIDADE DO AR</t>
  </si>
  <si>
    <t>PROCESSO 2018001144</t>
  </si>
  <si>
    <t>CÓDIGO DE BARRAS (CONTROLE DE ARQUIVOS)</t>
  </si>
  <si>
    <t>ARQUIVO OFF PRESTACIONAL LTDA</t>
  </si>
  <si>
    <t>INDEXAÇÃO POR CÓDIGO DE BARRAS</t>
  </si>
  <si>
    <t>ENTREGA DE DOCUMENTOS FÍSICOS - NORMAL 24 / 36 H</t>
  </si>
  <si>
    <t>SERVIÇO DE DIGITALIZAÇÃO - FORMATO A-4</t>
  </si>
  <si>
    <t>RECOLHIMENTO INICIAL</t>
  </si>
  <si>
    <t>SERVIÇO DE GUARDA E DIGITALIZAÇÃO DE ARQUIVOS</t>
  </si>
  <si>
    <t>17819.94</t>
  </si>
  <si>
    <t>ENTREGA DE DOCUMENTOS FÍSICOS - URGENTE 12 H</t>
  </si>
  <si>
    <t>PROCESSO 2018001531</t>
  </si>
  <si>
    <t>CALIBRAÇÃO PIPETAS; BANHO MARIA; CENTRIF.; ENCUBAD.</t>
  </si>
  <si>
    <t>MEDICAO SOLUCOES METROLOGICAS INTEGRADAS LTDA - ME</t>
  </si>
  <si>
    <t>PROCESSO 2018001017</t>
  </si>
  <si>
    <t>QUALIFICAÇÃO TÉRMICA</t>
  </si>
  <si>
    <t>CMV SERVICOS E COMERCIO LTDA - EPP</t>
  </si>
  <si>
    <t>CALIBRAÇÃO E CERTIFICAÇÃO TERMOMETRO E TERMO-HIGROMETRO</t>
  </si>
  <si>
    <t>PROCESSO 2017006006</t>
  </si>
  <si>
    <t>MANUTENÇÃO DE MONITOR DE VIDEO</t>
  </si>
  <si>
    <t>RIBEIRO JUNIOR COMERCIO DE INFORMATICA E SUPRIMENTOS LTDA -</t>
  </si>
  <si>
    <t>PROCESSO 2018001501</t>
  </si>
  <si>
    <t>LOCACAO DE GUINCHO</t>
  </si>
  <si>
    <t>CIRILO E MARIANO SERVICOS DE GUINCHO LTDA - ME</t>
  </si>
  <si>
    <t>ALUGUEL DE IMOVEL</t>
  </si>
  <si>
    <t>XANGAI CONSULTORIA IMOBILIARIA LTDA</t>
  </si>
  <si>
    <t>PROCESSO 2018001427</t>
  </si>
  <si>
    <t>AVALIACAO PATRIMONIAL - BENS MOVEIS E/OU IMOVEIS</t>
  </si>
  <si>
    <t>CAMARA DE VALORES IMOBILIARIOS DO ESTADO DE GOIAS S/S LTDA</t>
  </si>
  <si>
    <t>MÃO DE OBRA - VEICULOS</t>
  </si>
  <si>
    <t>PROCESSO 201800820</t>
  </si>
  <si>
    <t>PROCESSO 2018001467</t>
  </si>
  <si>
    <t>SERVICO DE DOSIMETRIA PESSOAL</t>
  </si>
  <si>
    <t>PRO-RAD CONSULTORES EM RADIOPROTECAO S/S LTDA</t>
  </si>
  <si>
    <t>PROCESSO 2018001005</t>
  </si>
  <si>
    <t>SERVIÇO DE INSPEÇÃO EM VASOS DE PRESSÃO CONF. NR-13</t>
  </si>
  <si>
    <t>PROCESSO 2018001625</t>
  </si>
  <si>
    <t>PANF. 10X20 COUCHE LISO 150G- FREN/VERS COLOR 4/4 PCT C/ 500</t>
  </si>
  <si>
    <t>1094.4</t>
  </si>
  <si>
    <t>PROCESSO 2018001509</t>
  </si>
  <si>
    <t>MANUTENCAO PREVENTIVA/CORRETIVA - ELEVADORES MONTA CARGA REF</t>
  </si>
  <si>
    <t>3430.77</t>
  </si>
  <si>
    <t>MODULO ELEVADORES LTDA</t>
  </si>
  <si>
    <t>SERVIÇO DE LIMPEZA DE QUARTOS / LEITOS</t>
  </si>
  <si>
    <t>PROCESSO 2018000852</t>
  </si>
  <si>
    <t>SERVICO DE REPARO EM TV - PARTE ELETRICA</t>
  </si>
  <si>
    <t>RADIBRA TECNICA EM RADIO E TELEVISAO LTDA - EPP</t>
  </si>
  <si>
    <t>SERV MANUT DE EQUIP DE TELEVISORES</t>
  </si>
  <si>
    <t>RECUPERAÇÃO DA FONTE</t>
  </si>
  <si>
    <t>RECUPERAÇÃO DE PLACA / PAINEL</t>
  </si>
  <si>
    <t>TROCA DE BOTÕES APARELHO TELEVISOR</t>
  </si>
  <si>
    <t>PROCESSO 2018001477</t>
  </si>
  <si>
    <t>ELABORAÇÃO DE PROJETOS</t>
  </si>
  <si>
    <t>DEL PAPA ARQUITETURA LTDA - ME</t>
  </si>
  <si>
    <t>MANUTENÇÃO E REPARO (MAO DE OBRA)</t>
  </si>
  <si>
    <t>MAQPECAS MAQUINAS E INFORMATICA LTDA. - ME</t>
  </si>
  <si>
    <t xml:space="preserve">NÚMERO DO PROCESSO </t>
  </si>
  <si>
    <t>RESENHA GERAL DAS COMPRAS E CONTRATAÇÕES REALIZADAS - ABRIL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</si>
</sst>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_-&quot;R$&quot;* #,##0.0_-;\-&quot;R$&quot;* #,##0.0_-;_-&quot;R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0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4" fillId="2" borderId="6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0" borderId="0" xfId="1" applyFont="1" applyBorder="1" applyAlignment="1">
      <alignment vertical="top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9525</xdr:colOff>
      <xdr:row>1083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1083</xdr:row>
      <xdr:rowOff>0</xdr:rowOff>
    </xdr:from>
    <xdr:to>
      <xdr:col>1</xdr:col>
      <xdr:colOff>28575</xdr:colOff>
      <xdr:row>1083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1083</xdr:row>
      <xdr:rowOff>0</xdr:rowOff>
    </xdr:from>
    <xdr:to>
      <xdr:col>1</xdr:col>
      <xdr:colOff>47625</xdr:colOff>
      <xdr:row>1083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9525</xdr:colOff>
      <xdr:row>1083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1083</xdr:row>
      <xdr:rowOff>0</xdr:rowOff>
    </xdr:from>
    <xdr:to>
      <xdr:col>0</xdr:col>
      <xdr:colOff>28575</xdr:colOff>
      <xdr:row>1083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1083</xdr:row>
      <xdr:rowOff>0</xdr:rowOff>
    </xdr:from>
    <xdr:to>
      <xdr:col>0</xdr:col>
      <xdr:colOff>47625</xdr:colOff>
      <xdr:row>1083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9525</xdr:colOff>
      <xdr:row>1083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1083</xdr:row>
      <xdr:rowOff>0</xdr:rowOff>
    </xdr:from>
    <xdr:to>
      <xdr:col>0</xdr:col>
      <xdr:colOff>28575</xdr:colOff>
      <xdr:row>1083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1083</xdr:row>
      <xdr:rowOff>0</xdr:rowOff>
    </xdr:from>
    <xdr:to>
      <xdr:col>0</xdr:col>
      <xdr:colOff>47625</xdr:colOff>
      <xdr:row>1083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9525</xdr:colOff>
      <xdr:row>1083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1083</xdr:row>
      <xdr:rowOff>0</xdr:rowOff>
    </xdr:from>
    <xdr:to>
      <xdr:col>1</xdr:col>
      <xdr:colOff>28575</xdr:colOff>
      <xdr:row>1083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1083</xdr:row>
      <xdr:rowOff>0</xdr:rowOff>
    </xdr:from>
    <xdr:to>
      <xdr:col>1</xdr:col>
      <xdr:colOff>47625</xdr:colOff>
      <xdr:row>1083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9525</xdr:colOff>
      <xdr:row>1083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1083</xdr:row>
      <xdr:rowOff>0</xdr:rowOff>
    </xdr:from>
    <xdr:to>
      <xdr:col>1</xdr:col>
      <xdr:colOff>28575</xdr:colOff>
      <xdr:row>1083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1083</xdr:row>
      <xdr:rowOff>0</xdr:rowOff>
    </xdr:from>
    <xdr:to>
      <xdr:col>1</xdr:col>
      <xdr:colOff>47625</xdr:colOff>
      <xdr:row>1083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9525</xdr:colOff>
      <xdr:row>1083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1083</xdr:row>
      <xdr:rowOff>0</xdr:rowOff>
    </xdr:from>
    <xdr:to>
      <xdr:col>1</xdr:col>
      <xdr:colOff>28575</xdr:colOff>
      <xdr:row>1083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1083</xdr:row>
      <xdr:rowOff>0</xdr:rowOff>
    </xdr:from>
    <xdr:to>
      <xdr:col>1</xdr:col>
      <xdr:colOff>47625</xdr:colOff>
      <xdr:row>1083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9525</xdr:colOff>
      <xdr:row>1083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1083</xdr:row>
      <xdr:rowOff>0</xdr:rowOff>
    </xdr:from>
    <xdr:to>
      <xdr:col>1</xdr:col>
      <xdr:colOff>28575</xdr:colOff>
      <xdr:row>1083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1083</xdr:row>
      <xdr:rowOff>0</xdr:rowOff>
    </xdr:from>
    <xdr:to>
      <xdr:col>1</xdr:col>
      <xdr:colOff>47625</xdr:colOff>
      <xdr:row>1083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9525</xdr:colOff>
      <xdr:row>1083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1083</xdr:row>
      <xdr:rowOff>0</xdr:rowOff>
    </xdr:from>
    <xdr:to>
      <xdr:col>1</xdr:col>
      <xdr:colOff>28575</xdr:colOff>
      <xdr:row>1083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1083</xdr:row>
      <xdr:rowOff>0</xdr:rowOff>
    </xdr:from>
    <xdr:to>
      <xdr:col>1</xdr:col>
      <xdr:colOff>47625</xdr:colOff>
      <xdr:row>1083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9525</xdr:colOff>
      <xdr:row>1038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1038</xdr:row>
      <xdr:rowOff>0</xdr:rowOff>
    </xdr:from>
    <xdr:to>
      <xdr:col>1</xdr:col>
      <xdr:colOff>28575</xdr:colOff>
      <xdr:row>1038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1038</xdr:row>
      <xdr:rowOff>0</xdr:rowOff>
    </xdr:from>
    <xdr:to>
      <xdr:col>1</xdr:col>
      <xdr:colOff>47625</xdr:colOff>
      <xdr:row>1038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9525</xdr:colOff>
      <xdr:row>1083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1083</xdr:row>
      <xdr:rowOff>0</xdr:rowOff>
    </xdr:from>
    <xdr:to>
      <xdr:col>1</xdr:col>
      <xdr:colOff>28575</xdr:colOff>
      <xdr:row>1083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1083</xdr:row>
      <xdr:rowOff>0</xdr:rowOff>
    </xdr:from>
    <xdr:to>
      <xdr:col>1</xdr:col>
      <xdr:colOff>47625</xdr:colOff>
      <xdr:row>1083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9525</xdr:colOff>
      <xdr:row>1083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1083</xdr:row>
      <xdr:rowOff>0</xdr:rowOff>
    </xdr:from>
    <xdr:to>
      <xdr:col>1</xdr:col>
      <xdr:colOff>28575</xdr:colOff>
      <xdr:row>1083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1083</xdr:row>
      <xdr:rowOff>0</xdr:rowOff>
    </xdr:from>
    <xdr:to>
      <xdr:col>1</xdr:col>
      <xdr:colOff>47625</xdr:colOff>
      <xdr:row>1083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894</xdr:row>
      <xdr:rowOff>0</xdr:rowOff>
    </xdr:from>
    <xdr:to>
      <xdr:col>1</xdr:col>
      <xdr:colOff>28575</xdr:colOff>
      <xdr:row>894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894</xdr:row>
      <xdr:rowOff>0</xdr:rowOff>
    </xdr:from>
    <xdr:to>
      <xdr:col>1</xdr:col>
      <xdr:colOff>47625</xdr:colOff>
      <xdr:row>894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9525</xdr:colOff>
      <xdr:row>1077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1077</xdr:row>
      <xdr:rowOff>0</xdr:rowOff>
    </xdr:from>
    <xdr:to>
      <xdr:col>1</xdr:col>
      <xdr:colOff>28575</xdr:colOff>
      <xdr:row>1077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1077</xdr:row>
      <xdr:rowOff>0</xdr:rowOff>
    </xdr:from>
    <xdr:to>
      <xdr:col>1</xdr:col>
      <xdr:colOff>47625</xdr:colOff>
      <xdr:row>1077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9525</xdr:colOff>
      <xdr:row>637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637</xdr:row>
      <xdr:rowOff>0</xdr:rowOff>
    </xdr:from>
    <xdr:to>
      <xdr:col>1</xdr:col>
      <xdr:colOff>28575</xdr:colOff>
      <xdr:row>637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637</xdr:row>
      <xdr:rowOff>0</xdr:rowOff>
    </xdr:from>
    <xdr:to>
      <xdr:col>1</xdr:col>
      <xdr:colOff>47625</xdr:colOff>
      <xdr:row>637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9525</xdr:colOff>
      <xdr:row>914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914</xdr:row>
      <xdr:rowOff>0</xdr:rowOff>
    </xdr:from>
    <xdr:to>
      <xdr:col>1</xdr:col>
      <xdr:colOff>28575</xdr:colOff>
      <xdr:row>914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914</xdr:row>
      <xdr:rowOff>0</xdr:rowOff>
    </xdr:from>
    <xdr:to>
      <xdr:col>1</xdr:col>
      <xdr:colOff>47625</xdr:colOff>
      <xdr:row>914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9525</xdr:colOff>
      <xdr:row>1035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1035</xdr:row>
      <xdr:rowOff>0</xdr:rowOff>
    </xdr:from>
    <xdr:to>
      <xdr:col>1</xdr:col>
      <xdr:colOff>28575</xdr:colOff>
      <xdr:row>1035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1035</xdr:row>
      <xdr:rowOff>0</xdr:rowOff>
    </xdr:from>
    <xdr:to>
      <xdr:col>1</xdr:col>
      <xdr:colOff>47625</xdr:colOff>
      <xdr:row>1035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9525</xdr:colOff>
      <xdr:row>100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100</xdr:row>
      <xdr:rowOff>0</xdr:rowOff>
    </xdr:from>
    <xdr:to>
      <xdr:col>1</xdr:col>
      <xdr:colOff>28575</xdr:colOff>
      <xdr:row>100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100</xdr:row>
      <xdr:rowOff>0</xdr:rowOff>
    </xdr:from>
    <xdr:to>
      <xdr:col>1</xdr:col>
      <xdr:colOff>47625</xdr:colOff>
      <xdr:row>100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</xdr:row>
      <xdr:rowOff>0</xdr:rowOff>
    </xdr:from>
    <xdr:to>
      <xdr:col>1</xdr:col>
      <xdr:colOff>28575</xdr:colOff>
      <xdr:row>43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</xdr:row>
      <xdr:rowOff>0</xdr:rowOff>
    </xdr:from>
    <xdr:to>
      <xdr:col>1</xdr:col>
      <xdr:colOff>47625</xdr:colOff>
      <xdr:row>43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9525</xdr:colOff>
      <xdr:row>952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952</xdr:row>
      <xdr:rowOff>0</xdr:rowOff>
    </xdr:from>
    <xdr:to>
      <xdr:col>0</xdr:col>
      <xdr:colOff>28575</xdr:colOff>
      <xdr:row>952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952</xdr:row>
      <xdr:rowOff>0</xdr:rowOff>
    </xdr:from>
    <xdr:to>
      <xdr:col>0</xdr:col>
      <xdr:colOff>47625</xdr:colOff>
      <xdr:row>952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9525</xdr:colOff>
      <xdr:row>952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952</xdr:row>
      <xdr:rowOff>0</xdr:rowOff>
    </xdr:from>
    <xdr:to>
      <xdr:col>0</xdr:col>
      <xdr:colOff>28575</xdr:colOff>
      <xdr:row>952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952</xdr:row>
      <xdr:rowOff>0</xdr:rowOff>
    </xdr:from>
    <xdr:to>
      <xdr:col>0</xdr:col>
      <xdr:colOff>47625</xdr:colOff>
      <xdr:row>952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4" name="Imagem 1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5" name="Imagem 1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3" name="Imagem 11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4" name="Imagem 1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5" name="Imagem 1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pic>
      <xdr:nvPicPr>
        <xdr:cNvPr id="1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519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894</xdr:row>
      <xdr:rowOff>0</xdr:rowOff>
    </xdr:from>
    <xdr:to>
      <xdr:col>1</xdr:col>
      <xdr:colOff>28575</xdr:colOff>
      <xdr:row>894</xdr:row>
      <xdr:rowOff>9525</xdr:rowOff>
    </xdr:to>
    <xdr:pic>
      <xdr:nvPicPr>
        <xdr:cNvPr id="1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5519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894</xdr:row>
      <xdr:rowOff>0</xdr:rowOff>
    </xdr:from>
    <xdr:to>
      <xdr:col>1</xdr:col>
      <xdr:colOff>47625</xdr:colOff>
      <xdr:row>894</xdr:row>
      <xdr:rowOff>9525</xdr:rowOff>
    </xdr:to>
    <xdr:pic>
      <xdr:nvPicPr>
        <xdr:cNvPr id="1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519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1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1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1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176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176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176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9525</xdr:colOff>
      <xdr:row>1073</xdr:row>
      <xdr:rowOff>9525</xdr:rowOff>
    </xdr:to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72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1073</xdr:row>
      <xdr:rowOff>0</xdr:rowOff>
    </xdr:from>
    <xdr:to>
      <xdr:col>1</xdr:col>
      <xdr:colOff>28575</xdr:colOff>
      <xdr:row>1073</xdr:row>
      <xdr:rowOff>9525</xdr:rowOff>
    </xdr:to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72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1073</xdr:row>
      <xdr:rowOff>0</xdr:rowOff>
    </xdr:from>
    <xdr:to>
      <xdr:col>1</xdr:col>
      <xdr:colOff>47625</xdr:colOff>
      <xdr:row>1073</xdr:row>
      <xdr:rowOff>9525</xdr:rowOff>
    </xdr:to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72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96"/>
  <sheetViews>
    <sheetView showGridLines="0" tabSelected="1" view="pageBreakPreview" zoomScale="115" zoomScaleNormal="100" zoomScaleSheetLayoutView="115" workbookViewId="0">
      <selection activeCell="D11" sqref="D11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9" customWidth="1"/>
    <col min="4" max="4" width="48.140625" customWidth="1"/>
    <col min="5" max="5" width="13.28515625" customWidth="1"/>
    <col min="6" max="6" width="11.7109375" style="9" customWidth="1"/>
    <col min="7" max="7" width="13.7109375" style="11" bestFit="1" customWidth="1"/>
    <col min="8" max="8" width="16.7109375" style="25" bestFit="1" customWidth="1"/>
    <col min="9" max="9" width="39.5703125" style="22" customWidth="1"/>
    <col min="10" max="10" width="4.28515625" customWidth="1"/>
  </cols>
  <sheetData>
    <row r="1" spans="2:9" x14ac:dyDescent="0.25">
      <c r="C1" s="27"/>
      <c r="G1" s="13"/>
    </row>
    <row r="2" spans="2:9" x14ac:dyDescent="0.25">
      <c r="B2" s="56" t="s">
        <v>955</v>
      </c>
      <c r="C2" s="56"/>
      <c r="D2" s="56"/>
      <c r="E2" s="56"/>
      <c r="F2" s="56"/>
      <c r="G2" s="56"/>
      <c r="H2" s="56"/>
      <c r="I2" s="56"/>
    </row>
    <row r="3" spans="2:9" x14ac:dyDescent="0.25">
      <c r="B3" s="57" t="s">
        <v>7</v>
      </c>
      <c r="C3" s="57"/>
      <c r="D3" s="57"/>
      <c r="E3" s="57"/>
      <c r="F3" s="57"/>
      <c r="G3" s="57"/>
      <c r="H3" s="57"/>
      <c r="I3" s="57"/>
    </row>
    <row r="4" spans="2:9" ht="24" x14ac:dyDescent="0.25">
      <c r="B4" s="8" t="s">
        <v>1</v>
      </c>
      <c r="C4" s="16" t="s">
        <v>2508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43191</v>
      </c>
      <c r="C5" s="2">
        <v>2017000905</v>
      </c>
      <c r="D5" s="2" t="s">
        <v>958</v>
      </c>
      <c r="E5" s="2" t="s">
        <v>23</v>
      </c>
      <c r="F5" s="2">
        <v>60</v>
      </c>
      <c r="G5" s="3">
        <v>28.1</v>
      </c>
      <c r="H5" s="47">
        <f>G5*F5</f>
        <v>1686</v>
      </c>
      <c r="I5" s="2" t="s">
        <v>960</v>
      </c>
    </row>
    <row r="6" spans="2:9" s="12" customFormat="1" ht="22.5" customHeight="1" x14ac:dyDescent="0.25">
      <c r="B6" s="1">
        <v>43191</v>
      </c>
      <c r="C6" s="2">
        <v>2017000905</v>
      </c>
      <c r="D6" s="2" t="s">
        <v>2345</v>
      </c>
      <c r="E6" s="2" t="s">
        <v>0</v>
      </c>
      <c r="F6" s="2">
        <v>12000</v>
      </c>
      <c r="G6" s="3">
        <v>0.18</v>
      </c>
      <c r="H6" s="47">
        <f t="shared" ref="H6:H69" si="0">G6*F6</f>
        <v>2160</v>
      </c>
      <c r="I6" s="2" t="s">
        <v>2346</v>
      </c>
    </row>
    <row r="7" spans="2:9" s="12" customFormat="1" ht="22.5" customHeight="1" x14ac:dyDescent="0.25">
      <c r="B7" s="1">
        <v>43191</v>
      </c>
      <c r="C7" s="2">
        <v>2017000905</v>
      </c>
      <c r="D7" s="2" t="s">
        <v>2347</v>
      </c>
      <c r="E7" s="2" t="s">
        <v>31</v>
      </c>
      <c r="F7" s="2">
        <v>16</v>
      </c>
      <c r="G7" s="3">
        <v>110</v>
      </c>
      <c r="H7" s="47">
        <f t="shared" si="0"/>
        <v>1760</v>
      </c>
      <c r="I7" s="2" t="s">
        <v>2346</v>
      </c>
    </row>
    <row r="8" spans="2:9" s="12" customFormat="1" ht="22.5" customHeight="1" x14ac:dyDescent="0.25">
      <c r="B8" s="1">
        <v>43191</v>
      </c>
      <c r="C8" s="2">
        <v>2017000905</v>
      </c>
      <c r="D8" s="2" t="s">
        <v>965</v>
      </c>
      <c r="E8" s="2" t="s">
        <v>23</v>
      </c>
      <c r="F8" s="2">
        <v>3</v>
      </c>
      <c r="G8" s="3">
        <v>20</v>
      </c>
      <c r="H8" s="47">
        <f t="shared" si="0"/>
        <v>60</v>
      </c>
      <c r="I8" s="2" t="s">
        <v>960</v>
      </c>
    </row>
    <row r="9" spans="2:9" s="12" customFormat="1" ht="22.5" customHeight="1" x14ac:dyDescent="0.25">
      <c r="B9" s="1">
        <v>43191</v>
      </c>
      <c r="C9" s="2">
        <v>2017000905</v>
      </c>
      <c r="D9" s="2" t="s">
        <v>966</v>
      </c>
      <c r="E9" s="2" t="s">
        <v>23</v>
      </c>
      <c r="F9" s="2">
        <v>60</v>
      </c>
      <c r="G9" s="3">
        <v>15.35</v>
      </c>
      <c r="H9" s="47">
        <f t="shared" si="0"/>
        <v>921</v>
      </c>
      <c r="I9" s="2" t="s">
        <v>960</v>
      </c>
    </row>
    <row r="10" spans="2:9" s="12" customFormat="1" ht="22.5" customHeight="1" x14ac:dyDescent="0.25">
      <c r="B10" s="1">
        <v>43191</v>
      </c>
      <c r="C10" s="2">
        <v>2017000905</v>
      </c>
      <c r="D10" s="2" t="s">
        <v>968</v>
      </c>
      <c r="E10" s="2" t="s">
        <v>23</v>
      </c>
      <c r="F10" s="2">
        <v>18</v>
      </c>
      <c r="G10" s="3">
        <v>275</v>
      </c>
      <c r="H10" s="47">
        <f t="shared" si="0"/>
        <v>4950</v>
      </c>
      <c r="I10" s="2" t="s">
        <v>2346</v>
      </c>
    </row>
    <row r="11" spans="2:9" s="12" customFormat="1" ht="22.5" customHeight="1" x14ac:dyDescent="0.25">
      <c r="B11" s="1">
        <v>43191</v>
      </c>
      <c r="C11" s="2">
        <v>2017000905</v>
      </c>
      <c r="D11" s="2" t="s">
        <v>2348</v>
      </c>
      <c r="E11" s="2" t="s">
        <v>23</v>
      </c>
      <c r="F11" s="2">
        <v>24</v>
      </c>
      <c r="G11" s="3">
        <v>75</v>
      </c>
      <c r="H11" s="47">
        <f t="shared" si="0"/>
        <v>1800</v>
      </c>
      <c r="I11" s="2" t="s">
        <v>2346</v>
      </c>
    </row>
    <row r="12" spans="2:9" s="12" customFormat="1" ht="22.5" customHeight="1" x14ac:dyDescent="0.25">
      <c r="B12" s="1">
        <v>43191</v>
      </c>
      <c r="C12" s="2">
        <v>2017000905</v>
      </c>
      <c r="D12" s="2" t="s">
        <v>970</v>
      </c>
      <c r="E12" s="2" t="s">
        <v>23</v>
      </c>
      <c r="F12" s="2">
        <v>60</v>
      </c>
      <c r="G12" s="3">
        <v>13.5</v>
      </c>
      <c r="H12" s="47">
        <f t="shared" si="0"/>
        <v>810</v>
      </c>
      <c r="I12" s="2" t="s">
        <v>960</v>
      </c>
    </row>
    <row r="13" spans="2:9" s="12" customFormat="1" ht="22.5" customHeight="1" x14ac:dyDescent="0.25">
      <c r="B13" s="1">
        <v>43191</v>
      </c>
      <c r="C13" s="2">
        <v>2017000905</v>
      </c>
      <c r="D13" s="2" t="s">
        <v>972</v>
      </c>
      <c r="E13" s="2" t="s">
        <v>23</v>
      </c>
      <c r="F13" s="2">
        <v>60</v>
      </c>
      <c r="G13" s="3">
        <v>13.5</v>
      </c>
      <c r="H13" s="47">
        <f t="shared" si="0"/>
        <v>810</v>
      </c>
      <c r="I13" s="2" t="s">
        <v>960</v>
      </c>
    </row>
    <row r="14" spans="2:9" s="12" customFormat="1" ht="22.5" customHeight="1" x14ac:dyDescent="0.25">
      <c r="B14" s="1">
        <v>43191</v>
      </c>
      <c r="C14" s="2">
        <v>2017000905</v>
      </c>
      <c r="D14" s="2" t="s">
        <v>973</v>
      </c>
      <c r="E14" s="2" t="s">
        <v>23</v>
      </c>
      <c r="F14" s="2">
        <v>3</v>
      </c>
      <c r="G14" s="3">
        <v>26</v>
      </c>
      <c r="H14" s="47">
        <f t="shared" si="0"/>
        <v>78</v>
      </c>
      <c r="I14" s="2" t="s">
        <v>960</v>
      </c>
    </row>
    <row r="15" spans="2:9" s="12" customFormat="1" ht="22.5" customHeight="1" x14ac:dyDescent="0.25">
      <c r="B15" s="1">
        <v>43191</v>
      </c>
      <c r="C15" s="2">
        <v>2017000905</v>
      </c>
      <c r="D15" s="2" t="s">
        <v>974</v>
      </c>
      <c r="E15" s="2" t="s">
        <v>0</v>
      </c>
      <c r="F15" s="2">
        <v>1728</v>
      </c>
      <c r="G15" s="3">
        <v>14.25</v>
      </c>
      <c r="H15" s="47">
        <f t="shared" si="0"/>
        <v>24624</v>
      </c>
      <c r="I15" s="2" t="s">
        <v>2346</v>
      </c>
    </row>
    <row r="16" spans="2:9" s="12" customFormat="1" ht="22.5" customHeight="1" x14ac:dyDescent="0.25">
      <c r="B16" s="1">
        <v>43191</v>
      </c>
      <c r="C16" s="2">
        <v>2017000905</v>
      </c>
      <c r="D16" s="2" t="s">
        <v>2349</v>
      </c>
      <c r="E16" s="2" t="s">
        <v>0</v>
      </c>
      <c r="F16" s="2">
        <v>1560</v>
      </c>
      <c r="G16" s="3">
        <v>85</v>
      </c>
      <c r="H16" s="47">
        <f t="shared" si="0"/>
        <v>132600</v>
      </c>
      <c r="I16" s="2" t="s">
        <v>960</v>
      </c>
    </row>
    <row r="17" spans="2:9" s="12" customFormat="1" ht="22.5" customHeight="1" x14ac:dyDescent="0.25">
      <c r="B17" s="1">
        <v>43192</v>
      </c>
      <c r="C17" s="2">
        <v>2018001522</v>
      </c>
      <c r="D17" s="2" t="s">
        <v>389</v>
      </c>
      <c r="E17" s="2" t="s">
        <v>0</v>
      </c>
      <c r="F17" s="2">
        <v>1</v>
      </c>
      <c r="G17" s="3">
        <v>499.14</v>
      </c>
      <c r="H17" s="47">
        <f t="shared" si="0"/>
        <v>499.14</v>
      </c>
      <c r="I17" s="2" t="s">
        <v>947</v>
      </c>
    </row>
    <row r="18" spans="2:9" s="12" customFormat="1" ht="22.5" customHeight="1" x14ac:dyDescent="0.25">
      <c r="B18" s="1">
        <v>43192</v>
      </c>
      <c r="C18" s="2">
        <v>2018001522</v>
      </c>
      <c r="D18" s="2" t="s">
        <v>948</v>
      </c>
      <c r="E18" s="2" t="s">
        <v>0</v>
      </c>
      <c r="F18" s="2">
        <v>1</v>
      </c>
      <c r="G18" s="3">
        <v>300</v>
      </c>
      <c r="H18" s="47">
        <f t="shared" si="0"/>
        <v>300</v>
      </c>
      <c r="I18" s="2" t="s">
        <v>50</v>
      </c>
    </row>
    <row r="19" spans="2:9" s="12" customFormat="1" ht="22.5" customHeight="1" x14ac:dyDescent="0.25">
      <c r="B19" s="1">
        <v>43192</v>
      </c>
      <c r="C19" s="2">
        <v>2018001522</v>
      </c>
      <c r="D19" s="2" t="s">
        <v>51</v>
      </c>
      <c r="E19" s="2" t="s">
        <v>0</v>
      </c>
      <c r="F19" s="2">
        <v>1</v>
      </c>
      <c r="G19" s="3">
        <v>347</v>
      </c>
      <c r="H19" s="47">
        <f t="shared" si="0"/>
        <v>347</v>
      </c>
      <c r="I19" s="2" t="s">
        <v>50</v>
      </c>
    </row>
    <row r="20" spans="2:9" s="12" customFormat="1" ht="22.5" customHeight="1" x14ac:dyDescent="0.25">
      <c r="B20" s="1">
        <v>43192</v>
      </c>
      <c r="C20" s="2">
        <v>2018001493</v>
      </c>
      <c r="D20" s="2" t="s">
        <v>34</v>
      </c>
      <c r="E20" s="2" t="s">
        <v>0</v>
      </c>
      <c r="F20" s="2">
        <v>3</v>
      </c>
      <c r="G20" s="3">
        <v>568.4</v>
      </c>
      <c r="H20" s="47">
        <f t="shared" si="0"/>
        <v>1705.1999999999998</v>
      </c>
      <c r="I20" s="2" t="s">
        <v>981</v>
      </c>
    </row>
    <row r="21" spans="2:9" s="12" customFormat="1" ht="22.5" customHeight="1" x14ac:dyDescent="0.25">
      <c r="B21" s="1">
        <v>43192</v>
      </c>
      <c r="C21" s="2">
        <v>2018001493</v>
      </c>
      <c r="D21" s="2" t="s">
        <v>982</v>
      </c>
      <c r="E21" s="2" t="s">
        <v>0</v>
      </c>
      <c r="F21" s="2">
        <v>8</v>
      </c>
      <c r="G21" s="3">
        <v>1205.4000000000001</v>
      </c>
      <c r="H21" s="47">
        <f t="shared" si="0"/>
        <v>9643.2000000000007</v>
      </c>
      <c r="I21" s="2" t="s">
        <v>981</v>
      </c>
    </row>
    <row r="22" spans="2:9" s="12" customFormat="1" ht="22.5" customHeight="1" x14ac:dyDescent="0.25">
      <c r="B22" s="1">
        <v>43192</v>
      </c>
      <c r="C22" s="2">
        <v>2018001493</v>
      </c>
      <c r="D22" s="2" t="s">
        <v>381</v>
      </c>
      <c r="E22" s="2" t="s">
        <v>0</v>
      </c>
      <c r="F22" s="2">
        <v>3</v>
      </c>
      <c r="G22" s="3">
        <v>313.85000000000002</v>
      </c>
      <c r="H22" s="47">
        <f t="shared" si="0"/>
        <v>941.55000000000007</v>
      </c>
      <c r="I22" s="2" t="s">
        <v>981</v>
      </c>
    </row>
    <row r="23" spans="2:9" s="12" customFormat="1" ht="22.5" customHeight="1" x14ac:dyDescent="0.25">
      <c r="B23" s="1">
        <v>43192</v>
      </c>
      <c r="C23" s="2">
        <v>2018001493</v>
      </c>
      <c r="D23" s="2" t="s">
        <v>987</v>
      </c>
      <c r="E23" s="2" t="s">
        <v>0</v>
      </c>
      <c r="F23" s="2">
        <v>8</v>
      </c>
      <c r="G23" s="3">
        <v>274.39999999999998</v>
      </c>
      <c r="H23" s="47">
        <f t="shared" si="0"/>
        <v>2195.1999999999998</v>
      </c>
      <c r="I23" s="2" t="s">
        <v>981</v>
      </c>
    </row>
    <row r="24" spans="2:9" s="12" customFormat="1" ht="22.5" customHeight="1" x14ac:dyDescent="0.25">
      <c r="B24" s="1">
        <v>43192</v>
      </c>
      <c r="C24" s="2">
        <v>2018001493</v>
      </c>
      <c r="D24" s="2" t="s">
        <v>990</v>
      </c>
      <c r="E24" s="2" t="s">
        <v>0</v>
      </c>
      <c r="F24" s="2">
        <v>1</v>
      </c>
      <c r="G24" s="3">
        <v>26805.45</v>
      </c>
      <c r="H24" s="47">
        <f t="shared" si="0"/>
        <v>26805.45</v>
      </c>
      <c r="I24" s="2" t="s">
        <v>981</v>
      </c>
    </row>
    <row r="25" spans="2:9" s="12" customFormat="1" ht="22.5" customHeight="1" x14ac:dyDescent="0.25">
      <c r="B25" s="1">
        <v>43192</v>
      </c>
      <c r="C25" s="2">
        <v>2018001493</v>
      </c>
      <c r="D25" s="2" t="s">
        <v>992</v>
      </c>
      <c r="E25" s="2" t="s">
        <v>0</v>
      </c>
      <c r="F25" s="2">
        <v>1</v>
      </c>
      <c r="G25" s="3">
        <v>16011.24</v>
      </c>
      <c r="H25" s="47">
        <f t="shared" si="0"/>
        <v>16011.24</v>
      </c>
      <c r="I25" s="2" t="s">
        <v>981</v>
      </c>
    </row>
    <row r="26" spans="2:9" s="12" customFormat="1" ht="22.5" customHeight="1" x14ac:dyDescent="0.25">
      <c r="B26" s="1">
        <v>43192</v>
      </c>
      <c r="C26" s="2">
        <v>2018001493</v>
      </c>
      <c r="D26" s="2" t="s">
        <v>994</v>
      </c>
      <c r="E26" s="2" t="s">
        <v>0</v>
      </c>
      <c r="F26" s="2">
        <v>1</v>
      </c>
      <c r="G26" s="3">
        <v>2058</v>
      </c>
      <c r="H26" s="47">
        <f t="shared" si="0"/>
        <v>2058</v>
      </c>
      <c r="I26" s="2" t="s">
        <v>981</v>
      </c>
    </row>
    <row r="27" spans="2:9" s="12" customFormat="1" ht="22.5" customHeight="1" x14ac:dyDescent="0.25">
      <c r="B27" s="1">
        <v>43192</v>
      </c>
      <c r="C27" s="2">
        <v>2018001493</v>
      </c>
      <c r="D27" s="2" t="s">
        <v>995</v>
      </c>
      <c r="E27" s="2" t="s">
        <v>0</v>
      </c>
      <c r="F27" s="2">
        <v>1</v>
      </c>
      <c r="G27" s="3">
        <v>3292.8</v>
      </c>
      <c r="H27" s="47">
        <f t="shared" si="0"/>
        <v>3292.8</v>
      </c>
      <c r="I27" s="2" t="s">
        <v>981</v>
      </c>
    </row>
    <row r="28" spans="2:9" s="12" customFormat="1" ht="22.5" customHeight="1" x14ac:dyDescent="0.25">
      <c r="B28" s="1">
        <v>43192</v>
      </c>
      <c r="C28" s="2">
        <v>2018001493</v>
      </c>
      <c r="D28" s="2" t="s">
        <v>388</v>
      </c>
      <c r="E28" s="2" t="s">
        <v>0</v>
      </c>
      <c r="F28" s="2">
        <v>1</v>
      </c>
      <c r="G28" s="3">
        <v>2811.13</v>
      </c>
      <c r="H28" s="47">
        <f t="shared" si="0"/>
        <v>2811.13</v>
      </c>
      <c r="I28" s="2" t="s">
        <v>981</v>
      </c>
    </row>
    <row r="29" spans="2:9" s="12" customFormat="1" ht="22.5" customHeight="1" x14ac:dyDescent="0.25">
      <c r="B29" s="1">
        <v>43192</v>
      </c>
      <c r="C29" s="2">
        <v>2018001419</v>
      </c>
      <c r="D29" s="2" t="s">
        <v>945</v>
      </c>
      <c r="E29" s="2" t="s">
        <v>0</v>
      </c>
      <c r="F29" s="2">
        <v>4</v>
      </c>
      <c r="G29" s="3">
        <v>600</v>
      </c>
      <c r="H29" s="47">
        <f t="shared" si="0"/>
        <v>2400</v>
      </c>
      <c r="I29" s="2" t="s">
        <v>33</v>
      </c>
    </row>
    <row r="30" spans="2:9" s="12" customFormat="1" ht="22.5" customHeight="1" x14ac:dyDescent="0.25">
      <c r="B30" s="1">
        <v>43192</v>
      </c>
      <c r="C30" s="2">
        <v>2018001419</v>
      </c>
      <c r="D30" s="2" t="s">
        <v>39</v>
      </c>
      <c r="E30" s="2" t="s">
        <v>0</v>
      </c>
      <c r="F30" s="2">
        <v>1</v>
      </c>
      <c r="G30" s="3">
        <v>425</v>
      </c>
      <c r="H30" s="47">
        <f t="shared" si="0"/>
        <v>425</v>
      </c>
      <c r="I30" s="2" t="s">
        <v>33</v>
      </c>
    </row>
    <row r="31" spans="2:9" s="12" customFormat="1" ht="22.5" customHeight="1" x14ac:dyDescent="0.25">
      <c r="B31" s="1">
        <v>43192</v>
      </c>
      <c r="C31" s="2">
        <v>2018001419</v>
      </c>
      <c r="D31" s="2" t="s">
        <v>40</v>
      </c>
      <c r="E31" s="2" t="s">
        <v>0</v>
      </c>
      <c r="F31" s="2">
        <v>1</v>
      </c>
      <c r="G31" s="3">
        <v>900</v>
      </c>
      <c r="H31" s="47">
        <f t="shared" si="0"/>
        <v>900</v>
      </c>
      <c r="I31" s="2" t="s">
        <v>33</v>
      </c>
    </row>
    <row r="32" spans="2:9" s="12" customFormat="1" ht="22.5" customHeight="1" x14ac:dyDescent="0.25">
      <c r="B32" s="1">
        <v>43192</v>
      </c>
      <c r="C32" s="2">
        <v>2018001419</v>
      </c>
      <c r="D32" s="2" t="s">
        <v>38</v>
      </c>
      <c r="E32" s="2" t="s">
        <v>0</v>
      </c>
      <c r="F32" s="2">
        <v>1</v>
      </c>
      <c r="G32" s="3">
        <v>425</v>
      </c>
      <c r="H32" s="47">
        <f t="shared" si="0"/>
        <v>425</v>
      </c>
      <c r="I32" s="2" t="s">
        <v>33</v>
      </c>
    </row>
    <row r="33" spans="2:9" s="12" customFormat="1" ht="22.5" customHeight="1" x14ac:dyDescent="0.25">
      <c r="B33" s="1">
        <v>43192</v>
      </c>
      <c r="C33" s="2">
        <v>2018001419</v>
      </c>
      <c r="D33" s="2" t="s">
        <v>41</v>
      </c>
      <c r="E33" s="2" t="s">
        <v>0</v>
      </c>
      <c r="F33" s="2">
        <v>2</v>
      </c>
      <c r="G33" s="3">
        <v>215</v>
      </c>
      <c r="H33" s="47">
        <f t="shared" si="0"/>
        <v>430</v>
      </c>
      <c r="I33" s="2" t="s">
        <v>33</v>
      </c>
    </row>
    <row r="34" spans="2:9" s="12" customFormat="1" ht="22.5" customHeight="1" x14ac:dyDescent="0.25">
      <c r="B34" s="1">
        <v>43192</v>
      </c>
      <c r="C34" s="2">
        <v>2018001513</v>
      </c>
      <c r="D34" s="2" t="s">
        <v>1000</v>
      </c>
      <c r="E34" s="2" t="s">
        <v>0</v>
      </c>
      <c r="F34" s="2">
        <v>1</v>
      </c>
      <c r="G34" s="3">
        <v>1650</v>
      </c>
      <c r="H34" s="47">
        <f t="shared" si="0"/>
        <v>1650</v>
      </c>
      <c r="I34" s="2" t="s">
        <v>1001</v>
      </c>
    </row>
    <row r="35" spans="2:9" s="12" customFormat="1" ht="22.5" customHeight="1" x14ac:dyDescent="0.25">
      <c r="B35" s="1">
        <v>43192</v>
      </c>
      <c r="C35" s="2">
        <v>2018001513</v>
      </c>
      <c r="D35" s="2" t="s">
        <v>733</v>
      </c>
      <c r="E35" s="2" t="s">
        <v>0</v>
      </c>
      <c r="F35" s="2">
        <v>1</v>
      </c>
      <c r="G35" s="3">
        <v>100</v>
      </c>
      <c r="H35" s="47">
        <f t="shared" si="0"/>
        <v>100</v>
      </c>
      <c r="I35" s="2" t="s">
        <v>1001</v>
      </c>
    </row>
    <row r="36" spans="2:9" s="12" customFormat="1" ht="22.5" customHeight="1" x14ac:dyDescent="0.25">
      <c r="B36" s="1">
        <v>43192</v>
      </c>
      <c r="C36" s="2">
        <v>2018001513</v>
      </c>
      <c r="D36" s="2" t="s">
        <v>51</v>
      </c>
      <c r="E36" s="2" t="s">
        <v>0</v>
      </c>
      <c r="F36" s="2">
        <v>1</v>
      </c>
      <c r="G36" s="3">
        <v>250</v>
      </c>
      <c r="H36" s="47">
        <f t="shared" si="0"/>
        <v>250</v>
      </c>
      <c r="I36" s="2" t="s">
        <v>1001</v>
      </c>
    </row>
    <row r="37" spans="2:9" s="12" customFormat="1" ht="22.5" customHeight="1" x14ac:dyDescent="0.25">
      <c r="B37" s="1">
        <v>43192</v>
      </c>
      <c r="C37" s="2">
        <v>2018001576</v>
      </c>
      <c r="D37" s="2" t="s">
        <v>1003</v>
      </c>
      <c r="E37" s="2" t="s">
        <v>0</v>
      </c>
      <c r="F37" s="2">
        <v>1080</v>
      </c>
      <c r="G37" s="3">
        <v>1.84</v>
      </c>
      <c r="H37" s="47">
        <f t="shared" si="0"/>
        <v>1987.2</v>
      </c>
      <c r="I37" s="2" t="s">
        <v>16</v>
      </c>
    </row>
    <row r="38" spans="2:9" s="12" customFormat="1" ht="22.5" customHeight="1" x14ac:dyDescent="0.25">
      <c r="B38" s="1">
        <v>43193</v>
      </c>
      <c r="C38" s="2">
        <v>2018001400</v>
      </c>
      <c r="D38" s="2" t="s">
        <v>2350</v>
      </c>
      <c r="E38" s="2" t="s">
        <v>30</v>
      </c>
      <c r="F38" s="2">
        <v>2</v>
      </c>
      <c r="G38" s="3">
        <v>23.12</v>
      </c>
      <c r="H38" s="47">
        <f t="shared" si="0"/>
        <v>46.24</v>
      </c>
      <c r="I38" s="2" t="s">
        <v>1010</v>
      </c>
    </row>
    <row r="39" spans="2:9" s="12" customFormat="1" ht="22.5" customHeight="1" x14ac:dyDescent="0.25">
      <c r="B39" s="1">
        <v>43193</v>
      </c>
      <c r="C39" s="2">
        <v>2018001400</v>
      </c>
      <c r="D39" s="2" t="s">
        <v>2351</v>
      </c>
      <c r="E39" s="2" t="s">
        <v>30</v>
      </c>
      <c r="F39" s="2">
        <v>3</v>
      </c>
      <c r="G39" s="3">
        <v>23.12</v>
      </c>
      <c r="H39" s="47">
        <f t="shared" si="0"/>
        <v>69.36</v>
      </c>
      <c r="I39" s="2" t="s">
        <v>1010</v>
      </c>
    </row>
    <row r="40" spans="2:9" s="12" customFormat="1" ht="22.5" customHeight="1" x14ac:dyDescent="0.25">
      <c r="B40" s="1">
        <v>43193</v>
      </c>
      <c r="C40" s="2">
        <v>2018001400</v>
      </c>
      <c r="D40" s="2" t="s">
        <v>2352</v>
      </c>
      <c r="E40" s="2" t="s">
        <v>30</v>
      </c>
      <c r="F40" s="2">
        <v>3</v>
      </c>
      <c r="G40" s="3">
        <v>23.12</v>
      </c>
      <c r="H40" s="47">
        <f t="shared" si="0"/>
        <v>69.36</v>
      </c>
      <c r="I40" s="2" t="s">
        <v>1010</v>
      </c>
    </row>
    <row r="41" spans="2:9" s="12" customFormat="1" ht="22.5" customHeight="1" x14ac:dyDescent="0.25">
      <c r="B41" s="1">
        <v>43193</v>
      </c>
      <c r="C41" s="2">
        <v>2018001400</v>
      </c>
      <c r="D41" s="2" t="s">
        <v>2353</v>
      </c>
      <c r="E41" s="2" t="s">
        <v>30</v>
      </c>
      <c r="F41" s="2">
        <v>3</v>
      </c>
      <c r="G41" s="3">
        <v>23.12</v>
      </c>
      <c r="H41" s="47">
        <f t="shared" si="0"/>
        <v>69.36</v>
      </c>
      <c r="I41" s="2" t="s">
        <v>1010</v>
      </c>
    </row>
    <row r="42" spans="2:9" s="12" customFormat="1" ht="22.5" customHeight="1" x14ac:dyDescent="0.25">
      <c r="B42" s="1">
        <v>43193</v>
      </c>
      <c r="C42" s="2">
        <v>2018001400</v>
      </c>
      <c r="D42" s="2" t="s">
        <v>2354</v>
      </c>
      <c r="E42" s="2" t="s">
        <v>30</v>
      </c>
      <c r="F42" s="2">
        <v>2</v>
      </c>
      <c r="G42" s="3">
        <v>23.12</v>
      </c>
      <c r="H42" s="47">
        <f t="shared" si="0"/>
        <v>46.24</v>
      </c>
      <c r="I42" s="2" t="s">
        <v>1010</v>
      </c>
    </row>
    <row r="43" spans="2:9" s="12" customFormat="1" ht="22.5" customHeight="1" x14ac:dyDescent="0.25">
      <c r="B43" s="1">
        <v>43193</v>
      </c>
      <c r="C43" s="2">
        <v>2018000260</v>
      </c>
      <c r="D43" s="2" t="s">
        <v>1017</v>
      </c>
      <c r="E43" s="2" t="s">
        <v>0</v>
      </c>
      <c r="F43" s="2">
        <v>2</v>
      </c>
      <c r="G43" s="3">
        <v>650</v>
      </c>
      <c r="H43" s="47">
        <f t="shared" si="0"/>
        <v>1300</v>
      </c>
      <c r="I43" s="2" t="s">
        <v>52</v>
      </c>
    </row>
    <row r="44" spans="2:9" s="12" customFormat="1" ht="22.5" customHeight="1" x14ac:dyDescent="0.25">
      <c r="B44" s="1">
        <v>43193</v>
      </c>
      <c r="C44" s="2">
        <v>2018001157</v>
      </c>
      <c r="D44" s="2" t="s">
        <v>1019</v>
      </c>
      <c r="E44" s="2" t="s">
        <v>0</v>
      </c>
      <c r="F44" s="2">
        <v>1</v>
      </c>
      <c r="G44" s="3">
        <v>1850</v>
      </c>
      <c r="H44" s="47">
        <f t="shared" si="0"/>
        <v>1850</v>
      </c>
      <c r="I44" s="2" t="s">
        <v>1020</v>
      </c>
    </row>
    <row r="45" spans="2:9" s="12" customFormat="1" ht="22.5" customHeight="1" x14ac:dyDescent="0.25">
      <c r="B45" s="1">
        <v>43194</v>
      </c>
      <c r="C45" s="2">
        <v>2018001352</v>
      </c>
      <c r="D45" s="2" t="s">
        <v>757</v>
      </c>
      <c r="E45" s="2" t="s">
        <v>0</v>
      </c>
      <c r="F45" s="2">
        <v>8</v>
      </c>
      <c r="G45" s="3">
        <v>15.66</v>
      </c>
      <c r="H45" s="47">
        <f t="shared" si="0"/>
        <v>125.28</v>
      </c>
      <c r="I45" s="2" t="s">
        <v>132</v>
      </c>
    </row>
    <row r="46" spans="2:9" s="12" customFormat="1" ht="22.5" customHeight="1" x14ac:dyDescent="0.25">
      <c r="B46" s="1">
        <v>43194</v>
      </c>
      <c r="C46" s="2">
        <v>2018001352</v>
      </c>
      <c r="D46" s="2" t="s">
        <v>875</v>
      </c>
      <c r="E46" s="2" t="s">
        <v>0</v>
      </c>
      <c r="F46" s="2">
        <v>10</v>
      </c>
      <c r="G46" s="3">
        <v>15.66</v>
      </c>
      <c r="H46" s="47">
        <f t="shared" si="0"/>
        <v>156.6</v>
      </c>
      <c r="I46" s="2" t="s">
        <v>132</v>
      </c>
    </row>
    <row r="47" spans="2:9" s="12" customFormat="1" ht="22.5" customHeight="1" x14ac:dyDescent="0.25">
      <c r="B47" s="1">
        <v>43194</v>
      </c>
      <c r="C47" s="2">
        <v>2018001352</v>
      </c>
      <c r="D47" s="2" t="s">
        <v>758</v>
      </c>
      <c r="E47" s="2" t="s">
        <v>0</v>
      </c>
      <c r="F47" s="2">
        <v>40</v>
      </c>
      <c r="G47" s="3">
        <v>3085</v>
      </c>
      <c r="H47" s="47">
        <f t="shared" si="0"/>
        <v>123400</v>
      </c>
      <c r="I47" s="2" t="s">
        <v>92</v>
      </c>
    </row>
    <row r="48" spans="2:9" s="12" customFormat="1" ht="22.5" customHeight="1" x14ac:dyDescent="0.25">
      <c r="B48" s="1">
        <v>43194</v>
      </c>
      <c r="C48" s="2">
        <v>2018001352</v>
      </c>
      <c r="D48" s="2" t="s">
        <v>759</v>
      </c>
      <c r="E48" s="2" t="s">
        <v>0</v>
      </c>
      <c r="F48" s="2">
        <v>30</v>
      </c>
      <c r="G48" s="3">
        <v>3085</v>
      </c>
      <c r="H48" s="47">
        <f t="shared" si="0"/>
        <v>92550</v>
      </c>
      <c r="I48" s="2" t="s">
        <v>92</v>
      </c>
    </row>
    <row r="49" spans="2:9" s="12" customFormat="1" ht="22.5" customHeight="1" x14ac:dyDescent="0.25">
      <c r="B49" s="1">
        <v>43194</v>
      </c>
      <c r="C49" s="2">
        <v>2018001352</v>
      </c>
      <c r="D49" s="2" t="s">
        <v>877</v>
      </c>
      <c r="E49" s="2" t="s">
        <v>0</v>
      </c>
      <c r="F49" s="2">
        <v>40</v>
      </c>
      <c r="G49" s="3">
        <v>3.15</v>
      </c>
      <c r="H49" s="47">
        <f t="shared" si="0"/>
        <v>126</v>
      </c>
      <c r="I49" s="2" t="s">
        <v>17</v>
      </c>
    </row>
    <row r="50" spans="2:9" s="12" customFormat="1" ht="22.5" customHeight="1" x14ac:dyDescent="0.25">
      <c r="B50" s="1">
        <v>43194</v>
      </c>
      <c r="C50" s="2">
        <v>2018001352</v>
      </c>
      <c r="D50" s="2" t="s">
        <v>879</v>
      </c>
      <c r="E50" s="2" t="s">
        <v>0</v>
      </c>
      <c r="F50" s="2">
        <v>360</v>
      </c>
      <c r="G50" s="3">
        <v>0.46700000000000003</v>
      </c>
      <c r="H50" s="47">
        <f t="shared" si="0"/>
        <v>168.12</v>
      </c>
      <c r="I50" s="2" t="s">
        <v>400</v>
      </c>
    </row>
    <row r="51" spans="2:9" s="12" customFormat="1" ht="22.5" customHeight="1" x14ac:dyDescent="0.25">
      <c r="B51" s="1">
        <v>43194</v>
      </c>
      <c r="C51" s="2">
        <v>2018001352</v>
      </c>
      <c r="D51" s="2" t="s">
        <v>880</v>
      </c>
      <c r="E51" s="2" t="s">
        <v>0</v>
      </c>
      <c r="F51" s="2">
        <v>1040</v>
      </c>
      <c r="G51" s="3">
        <v>0.45</v>
      </c>
      <c r="H51" s="47">
        <f t="shared" si="0"/>
        <v>468</v>
      </c>
      <c r="I51" s="2" t="s">
        <v>17</v>
      </c>
    </row>
    <row r="52" spans="2:9" s="12" customFormat="1" ht="22.5" customHeight="1" x14ac:dyDescent="0.25">
      <c r="B52" s="1">
        <v>43194</v>
      </c>
      <c r="C52" s="2">
        <v>2018001352</v>
      </c>
      <c r="D52" s="2" t="s">
        <v>1029</v>
      </c>
      <c r="E52" s="2" t="s">
        <v>0</v>
      </c>
      <c r="F52" s="2">
        <v>10</v>
      </c>
      <c r="G52" s="3">
        <v>7.28</v>
      </c>
      <c r="H52" s="47">
        <f t="shared" si="0"/>
        <v>72.8</v>
      </c>
      <c r="I52" s="2" t="s">
        <v>17</v>
      </c>
    </row>
    <row r="53" spans="2:9" s="12" customFormat="1" ht="22.5" customHeight="1" x14ac:dyDescent="0.25">
      <c r="B53" s="1">
        <v>43194</v>
      </c>
      <c r="C53" s="2">
        <v>2018001352</v>
      </c>
      <c r="D53" s="2" t="s">
        <v>881</v>
      </c>
      <c r="E53" s="2" t="s">
        <v>13</v>
      </c>
      <c r="F53" s="2">
        <v>600</v>
      </c>
      <c r="G53" s="3">
        <v>3.1E-2</v>
      </c>
      <c r="H53" s="47">
        <f t="shared" si="0"/>
        <v>18.600000000000001</v>
      </c>
      <c r="I53" s="2" t="s">
        <v>21</v>
      </c>
    </row>
    <row r="54" spans="2:9" s="12" customFormat="1" ht="22.5" customHeight="1" x14ac:dyDescent="0.25">
      <c r="B54" s="1">
        <v>43194</v>
      </c>
      <c r="C54" s="2">
        <v>2018001352</v>
      </c>
      <c r="D54" s="2" t="s">
        <v>2355</v>
      </c>
      <c r="E54" s="2" t="s">
        <v>13</v>
      </c>
      <c r="F54" s="2">
        <v>400</v>
      </c>
      <c r="G54" s="3">
        <v>0.185</v>
      </c>
      <c r="H54" s="47">
        <f t="shared" si="0"/>
        <v>74</v>
      </c>
      <c r="I54" s="2" t="s">
        <v>20</v>
      </c>
    </row>
    <row r="55" spans="2:9" s="12" customFormat="1" ht="22.5" customHeight="1" x14ac:dyDescent="0.25">
      <c r="B55" s="1">
        <v>43194</v>
      </c>
      <c r="C55" s="2">
        <v>2018001352</v>
      </c>
      <c r="D55" s="2" t="s">
        <v>882</v>
      </c>
      <c r="E55" s="2" t="s">
        <v>652</v>
      </c>
      <c r="F55" s="2">
        <v>20</v>
      </c>
      <c r="G55" s="3">
        <v>254.8</v>
      </c>
      <c r="H55" s="47">
        <f t="shared" si="0"/>
        <v>5096</v>
      </c>
      <c r="I55" s="2" t="s">
        <v>18</v>
      </c>
    </row>
    <row r="56" spans="2:9" s="12" customFormat="1" ht="22.5" customHeight="1" x14ac:dyDescent="0.25">
      <c r="B56" s="1">
        <v>43194</v>
      </c>
      <c r="C56" s="2">
        <v>2018001352</v>
      </c>
      <c r="D56" s="2" t="s">
        <v>121</v>
      </c>
      <c r="E56" s="2" t="s">
        <v>0</v>
      </c>
      <c r="F56" s="2">
        <v>600</v>
      </c>
      <c r="G56" s="3">
        <v>0.999</v>
      </c>
      <c r="H56" s="47">
        <f t="shared" si="0"/>
        <v>599.4</v>
      </c>
      <c r="I56" s="2" t="s">
        <v>99</v>
      </c>
    </row>
    <row r="57" spans="2:9" s="12" customFormat="1" ht="22.5" customHeight="1" x14ac:dyDescent="0.25">
      <c r="B57" s="1">
        <v>43194</v>
      </c>
      <c r="C57" s="2">
        <v>2018001352</v>
      </c>
      <c r="D57" s="2" t="s">
        <v>878</v>
      </c>
      <c r="E57" s="2" t="s">
        <v>22</v>
      </c>
      <c r="F57" s="2">
        <v>13</v>
      </c>
      <c r="G57" s="3">
        <v>1.84</v>
      </c>
      <c r="H57" s="47">
        <f t="shared" si="0"/>
        <v>23.92</v>
      </c>
      <c r="I57" s="2" t="s">
        <v>16</v>
      </c>
    </row>
    <row r="58" spans="2:9" s="12" customFormat="1" ht="22.5" customHeight="1" x14ac:dyDescent="0.25">
      <c r="B58" s="1">
        <v>43194</v>
      </c>
      <c r="C58" s="2">
        <v>2018001352</v>
      </c>
      <c r="D58" s="2" t="s">
        <v>124</v>
      </c>
      <c r="E58" s="2" t="s">
        <v>23</v>
      </c>
      <c r="F58" s="2">
        <v>60</v>
      </c>
      <c r="G58" s="3">
        <v>3.49</v>
      </c>
      <c r="H58" s="47">
        <f t="shared" si="0"/>
        <v>209.4</v>
      </c>
      <c r="I58" s="2" t="s">
        <v>777</v>
      </c>
    </row>
    <row r="59" spans="2:9" s="12" customFormat="1" ht="22.5" customHeight="1" x14ac:dyDescent="0.25">
      <c r="B59" s="1">
        <v>43194</v>
      </c>
      <c r="C59" s="2">
        <v>2018001352</v>
      </c>
      <c r="D59" s="2" t="s">
        <v>27</v>
      </c>
      <c r="E59" s="2" t="s">
        <v>22</v>
      </c>
      <c r="F59" s="2">
        <v>317</v>
      </c>
      <c r="G59" s="3">
        <v>1.4</v>
      </c>
      <c r="H59" s="47">
        <f t="shared" si="0"/>
        <v>443.79999999999995</v>
      </c>
      <c r="I59" s="2" t="s">
        <v>1040</v>
      </c>
    </row>
    <row r="60" spans="2:9" s="12" customFormat="1" ht="22.5" customHeight="1" x14ac:dyDescent="0.25">
      <c r="B60" s="1">
        <v>43194</v>
      </c>
      <c r="C60" s="2">
        <v>2018001352</v>
      </c>
      <c r="D60" s="2" t="s">
        <v>1041</v>
      </c>
      <c r="E60" s="2" t="s">
        <v>1042</v>
      </c>
      <c r="F60" s="2">
        <v>8</v>
      </c>
      <c r="G60" s="3">
        <v>68</v>
      </c>
      <c r="H60" s="47">
        <f t="shared" si="0"/>
        <v>544</v>
      </c>
      <c r="I60" s="2" t="s">
        <v>76</v>
      </c>
    </row>
    <row r="61" spans="2:9" s="12" customFormat="1" ht="22.5" customHeight="1" x14ac:dyDescent="0.25">
      <c r="B61" s="1">
        <v>43194</v>
      </c>
      <c r="C61" s="2">
        <v>2018001352</v>
      </c>
      <c r="D61" s="2" t="s">
        <v>126</v>
      </c>
      <c r="E61" s="2" t="s">
        <v>127</v>
      </c>
      <c r="F61" s="2">
        <v>48</v>
      </c>
      <c r="G61" s="3">
        <v>56.375</v>
      </c>
      <c r="H61" s="47">
        <f t="shared" si="0"/>
        <v>2706</v>
      </c>
      <c r="I61" s="2" t="s">
        <v>1044</v>
      </c>
    </row>
    <row r="62" spans="2:9" s="12" customFormat="1" ht="22.5" customHeight="1" x14ac:dyDescent="0.25">
      <c r="B62" s="1">
        <v>43194</v>
      </c>
      <c r="C62" s="2">
        <v>2018001352</v>
      </c>
      <c r="D62" s="2" t="s">
        <v>128</v>
      </c>
      <c r="E62" s="2" t="s">
        <v>23</v>
      </c>
      <c r="F62" s="2">
        <v>40</v>
      </c>
      <c r="G62" s="3">
        <v>0.87</v>
      </c>
      <c r="H62" s="47">
        <f t="shared" si="0"/>
        <v>34.799999999999997</v>
      </c>
      <c r="I62" s="2" t="s">
        <v>700</v>
      </c>
    </row>
    <row r="63" spans="2:9" s="12" customFormat="1" ht="22.5" customHeight="1" x14ac:dyDescent="0.25">
      <c r="B63" s="1">
        <v>43194</v>
      </c>
      <c r="C63" s="2">
        <v>2018001352</v>
      </c>
      <c r="D63" s="2" t="s">
        <v>876</v>
      </c>
      <c r="E63" s="2" t="s">
        <v>130</v>
      </c>
      <c r="F63" s="2">
        <v>12</v>
      </c>
      <c r="G63" s="3">
        <v>185</v>
      </c>
      <c r="H63" s="47">
        <f t="shared" si="0"/>
        <v>2220</v>
      </c>
      <c r="I63" s="2" t="s">
        <v>19</v>
      </c>
    </row>
    <row r="64" spans="2:9" s="12" customFormat="1" ht="22.5" customHeight="1" x14ac:dyDescent="0.25">
      <c r="B64" s="1">
        <v>43194</v>
      </c>
      <c r="C64" s="2">
        <v>2018001352</v>
      </c>
      <c r="D64" s="2" t="s">
        <v>1047</v>
      </c>
      <c r="E64" s="2" t="s">
        <v>23</v>
      </c>
      <c r="F64" s="2">
        <v>26</v>
      </c>
      <c r="G64" s="3">
        <v>2.73</v>
      </c>
      <c r="H64" s="47">
        <f t="shared" si="0"/>
        <v>70.98</v>
      </c>
      <c r="I64" s="2" t="s">
        <v>14</v>
      </c>
    </row>
    <row r="65" spans="2:9" s="12" customFormat="1" ht="22.5" customHeight="1" x14ac:dyDescent="0.25">
      <c r="B65" s="1">
        <v>43194</v>
      </c>
      <c r="C65" s="2">
        <v>2018001352</v>
      </c>
      <c r="D65" s="2" t="s">
        <v>131</v>
      </c>
      <c r="E65" s="2" t="s">
        <v>0</v>
      </c>
      <c r="F65" s="2">
        <v>100</v>
      </c>
      <c r="G65" s="3">
        <v>18.5</v>
      </c>
      <c r="H65" s="47">
        <f t="shared" si="0"/>
        <v>1850</v>
      </c>
      <c r="I65" s="2" t="s">
        <v>1050</v>
      </c>
    </row>
    <row r="66" spans="2:9" s="12" customFormat="1" ht="22.5" customHeight="1" x14ac:dyDescent="0.25">
      <c r="B66" s="1">
        <v>43194</v>
      </c>
      <c r="C66" s="2">
        <v>2018001352</v>
      </c>
      <c r="D66" s="2" t="s">
        <v>906</v>
      </c>
      <c r="E66" s="2" t="s">
        <v>82</v>
      </c>
      <c r="F66" s="2">
        <v>40</v>
      </c>
      <c r="G66" s="3">
        <v>3.8</v>
      </c>
      <c r="H66" s="47">
        <f t="shared" si="0"/>
        <v>152</v>
      </c>
      <c r="I66" s="2" t="s">
        <v>94</v>
      </c>
    </row>
    <row r="67" spans="2:9" s="12" customFormat="1" ht="22.5" customHeight="1" x14ac:dyDescent="0.25">
      <c r="B67" s="1">
        <v>43194</v>
      </c>
      <c r="C67" s="2">
        <v>2018001352</v>
      </c>
      <c r="D67" s="2" t="s">
        <v>743</v>
      </c>
      <c r="E67" s="2" t="s">
        <v>134</v>
      </c>
      <c r="F67" s="2">
        <v>120</v>
      </c>
      <c r="G67" s="3">
        <v>4.95</v>
      </c>
      <c r="H67" s="47">
        <f t="shared" si="0"/>
        <v>594</v>
      </c>
      <c r="I67" s="2" t="s">
        <v>18</v>
      </c>
    </row>
    <row r="68" spans="2:9" s="12" customFormat="1" ht="22.5" customHeight="1" x14ac:dyDescent="0.25">
      <c r="B68" s="1">
        <v>43194</v>
      </c>
      <c r="C68" s="2">
        <v>2018001352</v>
      </c>
      <c r="D68" s="2" t="s">
        <v>2356</v>
      </c>
      <c r="E68" s="2" t="s">
        <v>134</v>
      </c>
      <c r="F68" s="2">
        <v>36</v>
      </c>
      <c r="G68" s="3">
        <v>5.15</v>
      </c>
      <c r="H68" s="47">
        <f t="shared" si="0"/>
        <v>185.4</v>
      </c>
      <c r="I68" s="2" t="s">
        <v>272</v>
      </c>
    </row>
    <row r="69" spans="2:9" s="12" customFormat="1" ht="22.5" customHeight="1" x14ac:dyDescent="0.25">
      <c r="B69" s="1">
        <v>43194</v>
      </c>
      <c r="C69" s="2">
        <v>2018001352</v>
      </c>
      <c r="D69" s="2" t="s">
        <v>2357</v>
      </c>
      <c r="E69" s="2" t="s">
        <v>134</v>
      </c>
      <c r="F69" s="2">
        <v>120</v>
      </c>
      <c r="G69" s="3">
        <v>4.82</v>
      </c>
      <c r="H69" s="47">
        <f t="shared" si="0"/>
        <v>578.40000000000009</v>
      </c>
      <c r="I69" s="2" t="s">
        <v>18</v>
      </c>
    </row>
    <row r="70" spans="2:9" s="12" customFormat="1" ht="22.5" customHeight="1" x14ac:dyDescent="0.25">
      <c r="B70" s="1">
        <v>43194</v>
      </c>
      <c r="C70" s="2">
        <v>2018001352</v>
      </c>
      <c r="D70" s="2" t="s">
        <v>773</v>
      </c>
      <c r="E70" s="2" t="s">
        <v>134</v>
      </c>
      <c r="F70" s="2">
        <v>48</v>
      </c>
      <c r="G70" s="3">
        <v>2.11</v>
      </c>
      <c r="H70" s="47">
        <f t="shared" ref="H70:H133" si="1">G70*F70</f>
        <v>101.28</v>
      </c>
      <c r="I70" s="2" t="s">
        <v>272</v>
      </c>
    </row>
    <row r="71" spans="2:9" s="12" customFormat="1" ht="22.5" customHeight="1" x14ac:dyDescent="0.25">
      <c r="B71" s="1">
        <v>43194</v>
      </c>
      <c r="C71" s="2">
        <v>2018001352</v>
      </c>
      <c r="D71" s="2" t="s">
        <v>774</v>
      </c>
      <c r="E71" s="2" t="s">
        <v>134</v>
      </c>
      <c r="F71" s="2">
        <v>24</v>
      </c>
      <c r="G71" s="3">
        <v>2.11</v>
      </c>
      <c r="H71" s="47">
        <f t="shared" si="1"/>
        <v>50.64</v>
      </c>
      <c r="I71" s="2" t="s">
        <v>272</v>
      </c>
    </row>
    <row r="72" spans="2:9" s="12" customFormat="1" ht="22.5" customHeight="1" x14ac:dyDescent="0.25">
      <c r="B72" s="1">
        <v>43194</v>
      </c>
      <c r="C72" s="2">
        <v>2018001352</v>
      </c>
      <c r="D72" s="2" t="s">
        <v>744</v>
      </c>
      <c r="E72" s="2" t="s">
        <v>134</v>
      </c>
      <c r="F72" s="2">
        <v>72</v>
      </c>
      <c r="G72" s="3">
        <v>1.97</v>
      </c>
      <c r="H72" s="47">
        <f t="shared" si="1"/>
        <v>141.84</v>
      </c>
      <c r="I72" s="2" t="s">
        <v>272</v>
      </c>
    </row>
    <row r="73" spans="2:9" s="12" customFormat="1" ht="22.5" customHeight="1" x14ac:dyDescent="0.25">
      <c r="B73" s="1">
        <v>43194</v>
      </c>
      <c r="C73" s="2">
        <v>2018001352</v>
      </c>
      <c r="D73" s="2" t="s">
        <v>775</v>
      </c>
      <c r="E73" s="2" t="s">
        <v>134</v>
      </c>
      <c r="F73" s="2">
        <v>24</v>
      </c>
      <c r="G73" s="3">
        <v>1.97</v>
      </c>
      <c r="H73" s="47">
        <f t="shared" si="1"/>
        <v>47.28</v>
      </c>
      <c r="I73" s="2" t="s">
        <v>272</v>
      </c>
    </row>
    <row r="74" spans="2:9" s="12" customFormat="1" ht="22.5" customHeight="1" x14ac:dyDescent="0.25">
      <c r="B74" s="1">
        <v>43194</v>
      </c>
      <c r="C74" s="2">
        <v>2018001352</v>
      </c>
      <c r="D74" s="2" t="s">
        <v>2358</v>
      </c>
      <c r="E74" s="2" t="s">
        <v>134</v>
      </c>
      <c r="F74" s="2">
        <v>24</v>
      </c>
      <c r="G74" s="3">
        <v>3.19</v>
      </c>
      <c r="H74" s="47">
        <f t="shared" si="1"/>
        <v>76.56</v>
      </c>
      <c r="I74" s="2" t="s">
        <v>272</v>
      </c>
    </row>
    <row r="75" spans="2:9" s="12" customFormat="1" ht="22.5" customHeight="1" x14ac:dyDescent="0.25">
      <c r="B75" s="1">
        <v>43194</v>
      </c>
      <c r="C75" s="2">
        <v>2018001352</v>
      </c>
      <c r="D75" s="2" t="s">
        <v>2359</v>
      </c>
      <c r="E75" s="2" t="s">
        <v>134</v>
      </c>
      <c r="F75" s="2">
        <v>72</v>
      </c>
      <c r="G75" s="3">
        <v>1.65</v>
      </c>
      <c r="H75" s="47">
        <f t="shared" si="1"/>
        <v>118.8</v>
      </c>
      <c r="I75" s="2" t="s">
        <v>132</v>
      </c>
    </row>
    <row r="76" spans="2:9" s="12" customFormat="1" ht="22.5" customHeight="1" x14ac:dyDescent="0.25">
      <c r="B76" s="1">
        <v>43194</v>
      </c>
      <c r="C76" s="2">
        <v>2018001352</v>
      </c>
      <c r="D76" s="2" t="s">
        <v>907</v>
      </c>
      <c r="E76" s="2" t="s">
        <v>134</v>
      </c>
      <c r="F76" s="2">
        <v>216</v>
      </c>
      <c r="G76" s="3">
        <v>1.27</v>
      </c>
      <c r="H76" s="47">
        <f t="shared" si="1"/>
        <v>274.32</v>
      </c>
      <c r="I76" s="2" t="s">
        <v>17</v>
      </c>
    </row>
    <row r="77" spans="2:9" s="12" customFormat="1" ht="22.5" customHeight="1" x14ac:dyDescent="0.25">
      <c r="B77" s="1">
        <v>43194</v>
      </c>
      <c r="C77" s="2">
        <v>2018001352</v>
      </c>
      <c r="D77" s="2" t="s">
        <v>933</v>
      </c>
      <c r="E77" s="2" t="s">
        <v>134</v>
      </c>
      <c r="F77" s="2">
        <v>144</v>
      </c>
      <c r="G77" s="3">
        <v>1.61</v>
      </c>
      <c r="H77" s="47">
        <f t="shared" si="1"/>
        <v>231.84</v>
      </c>
      <c r="I77" s="2" t="s">
        <v>132</v>
      </c>
    </row>
    <row r="78" spans="2:9" s="12" customFormat="1" ht="22.5" customHeight="1" x14ac:dyDescent="0.25">
      <c r="B78" s="1">
        <v>43194</v>
      </c>
      <c r="C78" s="2">
        <v>2018001352</v>
      </c>
      <c r="D78" s="2" t="s">
        <v>776</v>
      </c>
      <c r="E78" s="2" t="s">
        <v>134</v>
      </c>
      <c r="F78" s="2">
        <v>168</v>
      </c>
      <c r="G78" s="3">
        <v>1.3125</v>
      </c>
      <c r="H78" s="47">
        <f t="shared" si="1"/>
        <v>220.5</v>
      </c>
      <c r="I78" s="2" t="s">
        <v>14</v>
      </c>
    </row>
    <row r="79" spans="2:9" s="12" customFormat="1" ht="22.5" customHeight="1" x14ac:dyDescent="0.25">
      <c r="B79" s="1">
        <v>43194</v>
      </c>
      <c r="C79" s="2">
        <v>2018001352</v>
      </c>
      <c r="D79" s="2" t="s">
        <v>937</v>
      </c>
      <c r="E79" s="2" t="s">
        <v>134</v>
      </c>
      <c r="F79" s="2">
        <v>144</v>
      </c>
      <c r="G79" s="3">
        <v>3.61</v>
      </c>
      <c r="H79" s="47">
        <f t="shared" si="1"/>
        <v>519.84</v>
      </c>
      <c r="I79" s="2" t="s">
        <v>132</v>
      </c>
    </row>
    <row r="80" spans="2:9" s="12" customFormat="1" ht="22.5" customHeight="1" x14ac:dyDescent="0.25">
      <c r="B80" s="1">
        <v>43194</v>
      </c>
      <c r="C80" s="2">
        <v>2018001352</v>
      </c>
      <c r="D80" s="2" t="s">
        <v>779</v>
      </c>
      <c r="E80" s="2" t="s">
        <v>134</v>
      </c>
      <c r="F80" s="2">
        <v>120</v>
      </c>
      <c r="G80" s="3">
        <v>1.24</v>
      </c>
      <c r="H80" s="47">
        <f t="shared" si="1"/>
        <v>148.80000000000001</v>
      </c>
      <c r="I80" s="2" t="s">
        <v>132</v>
      </c>
    </row>
    <row r="81" spans="2:9" s="12" customFormat="1" ht="22.5" customHeight="1" x14ac:dyDescent="0.25">
      <c r="B81" s="1">
        <v>43194</v>
      </c>
      <c r="C81" s="2">
        <v>2018001352</v>
      </c>
      <c r="D81" s="2" t="s">
        <v>934</v>
      </c>
      <c r="E81" s="2" t="s">
        <v>134</v>
      </c>
      <c r="F81" s="2">
        <v>168</v>
      </c>
      <c r="G81" s="3">
        <v>1.36</v>
      </c>
      <c r="H81" s="47">
        <f t="shared" si="1"/>
        <v>228.48000000000002</v>
      </c>
      <c r="I81" s="2" t="s">
        <v>132</v>
      </c>
    </row>
    <row r="82" spans="2:9" s="12" customFormat="1" ht="22.5" customHeight="1" x14ac:dyDescent="0.25">
      <c r="B82" s="1">
        <v>43194</v>
      </c>
      <c r="C82" s="2">
        <v>2018001352</v>
      </c>
      <c r="D82" s="2" t="s">
        <v>935</v>
      </c>
      <c r="E82" s="2" t="s">
        <v>134</v>
      </c>
      <c r="F82" s="2">
        <v>312</v>
      </c>
      <c r="G82" s="3">
        <v>1.1975</v>
      </c>
      <c r="H82" s="47">
        <f t="shared" si="1"/>
        <v>373.62</v>
      </c>
      <c r="I82" s="2" t="s">
        <v>14</v>
      </c>
    </row>
    <row r="83" spans="2:9" s="12" customFormat="1" ht="22.5" customHeight="1" x14ac:dyDescent="0.25">
      <c r="B83" s="1">
        <v>43194</v>
      </c>
      <c r="C83" s="2">
        <v>2018001352</v>
      </c>
      <c r="D83" s="2" t="s">
        <v>2360</v>
      </c>
      <c r="E83" s="2" t="s">
        <v>134</v>
      </c>
      <c r="F83" s="2">
        <v>154</v>
      </c>
      <c r="G83" s="3">
        <v>1.2659</v>
      </c>
      <c r="H83" s="47">
        <f t="shared" si="1"/>
        <v>194.9486</v>
      </c>
      <c r="I83" s="2" t="s">
        <v>14</v>
      </c>
    </row>
    <row r="84" spans="2:9" s="12" customFormat="1" ht="22.5" customHeight="1" x14ac:dyDescent="0.25">
      <c r="B84" s="1">
        <v>43194</v>
      </c>
      <c r="C84" s="2">
        <v>2018001352</v>
      </c>
      <c r="D84" s="2" t="s">
        <v>2361</v>
      </c>
      <c r="E84" s="2" t="s">
        <v>134</v>
      </c>
      <c r="F84" s="2">
        <v>72</v>
      </c>
      <c r="G84" s="3">
        <v>1.24</v>
      </c>
      <c r="H84" s="47">
        <f t="shared" si="1"/>
        <v>89.28</v>
      </c>
      <c r="I84" s="2" t="s">
        <v>132</v>
      </c>
    </row>
    <row r="85" spans="2:9" s="12" customFormat="1" ht="22.5" customHeight="1" x14ac:dyDescent="0.25">
      <c r="B85" s="1">
        <v>43194</v>
      </c>
      <c r="C85" s="2">
        <v>2018001352</v>
      </c>
      <c r="D85" s="2" t="s">
        <v>780</v>
      </c>
      <c r="E85" s="2" t="s">
        <v>134</v>
      </c>
      <c r="F85" s="2">
        <v>120</v>
      </c>
      <c r="G85" s="3">
        <v>8.66</v>
      </c>
      <c r="H85" s="47">
        <f t="shared" si="1"/>
        <v>1039.2</v>
      </c>
      <c r="I85" s="2" t="s">
        <v>132</v>
      </c>
    </row>
    <row r="86" spans="2:9" s="12" customFormat="1" ht="22.5" customHeight="1" x14ac:dyDescent="0.25">
      <c r="B86" s="1">
        <v>43194</v>
      </c>
      <c r="C86" s="2">
        <v>2018001352</v>
      </c>
      <c r="D86" s="2" t="s">
        <v>2362</v>
      </c>
      <c r="E86" s="2" t="s">
        <v>134</v>
      </c>
      <c r="F86" s="2">
        <v>48</v>
      </c>
      <c r="G86" s="3">
        <v>1.87</v>
      </c>
      <c r="H86" s="47">
        <f t="shared" si="1"/>
        <v>89.76</v>
      </c>
      <c r="I86" s="2" t="s">
        <v>132</v>
      </c>
    </row>
    <row r="87" spans="2:9" s="12" customFormat="1" ht="22.5" customHeight="1" x14ac:dyDescent="0.25">
      <c r="B87" s="1">
        <v>43194</v>
      </c>
      <c r="C87" s="2">
        <v>2018001352</v>
      </c>
      <c r="D87" s="2" t="s">
        <v>2363</v>
      </c>
      <c r="E87" s="2" t="s">
        <v>134</v>
      </c>
      <c r="F87" s="2">
        <v>120</v>
      </c>
      <c r="G87" s="3">
        <v>0.95</v>
      </c>
      <c r="H87" s="47">
        <f t="shared" si="1"/>
        <v>114</v>
      </c>
      <c r="I87" s="2" t="s">
        <v>544</v>
      </c>
    </row>
    <row r="88" spans="2:9" s="12" customFormat="1" ht="22.5" customHeight="1" x14ac:dyDescent="0.25">
      <c r="B88" s="1">
        <v>43194</v>
      </c>
      <c r="C88" s="2">
        <v>2018001352</v>
      </c>
      <c r="D88" s="2" t="s">
        <v>2364</v>
      </c>
      <c r="E88" s="2" t="s">
        <v>134</v>
      </c>
      <c r="F88" s="2">
        <v>24</v>
      </c>
      <c r="G88" s="3">
        <v>6.2</v>
      </c>
      <c r="H88" s="47">
        <f t="shared" si="1"/>
        <v>148.80000000000001</v>
      </c>
      <c r="I88" s="2" t="s">
        <v>272</v>
      </c>
    </row>
    <row r="89" spans="2:9" s="12" customFormat="1" ht="22.5" customHeight="1" x14ac:dyDescent="0.25">
      <c r="B89" s="1">
        <v>43194</v>
      </c>
      <c r="C89" s="2">
        <v>2018001352</v>
      </c>
      <c r="D89" s="2" t="s">
        <v>2365</v>
      </c>
      <c r="E89" s="2" t="s">
        <v>134</v>
      </c>
      <c r="F89" s="2">
        <v>48</v>
      </c>
      <c r="G89" s="3">
        <v>6.57</v>
      </c>
      <c r="H89" s="47">
        <f t="shared" si="1"/>
        <v>315.36</v>
      </c>
      <c r="I89" s="2" t="s">
        <v>132</v>
      </c>
    </row>
    <row r="90" spans="2:9" s="12" customFormat="1" ht="22.5" customHeight="1" x14ac:dyDescent="0.25">
      <c r="B90" s="1">
        <v>43194</v>
      </c>
      <c r="C90" s="2">
        <v>2018001352</v>
      </c>
      <c r="D90" s="2" t="s">
        <v>2366</v>
      </c>
      <c r="E90" s="2" t="s">
        <v>134</v>
      </c>
      <c r="F90" s="2">
        <v>24</v>
      </c>
      <c r="G90" s="3">
        <v>13.13</v>
      </c>
      <c r="H90" s="47">
        <f t="shared" si="1"/>
        <v>315.12</v>
      </c>
      <c r="I90" s="2" t="s">
        <v>132</v>
      </c>
    </row>
    <row r="91" spans="2:9" s="12" customFormat="1" ht="22.5" customHeight="1" x14ac:dyDescent="0.25">
      <c r="B91" s="1">
        <v>43194</v>
      </c>
      <c r="C91" s="2">
        <v>2018001352</v>
      </c>
      <c r="D91" s="2" t="s">
        <v>786</v>
      </c>
      <c r="E91" s="2" t="s">
        <v>134</v>
      </c>
      <c r="F91" s="2">
        <v>216</v>
      </c>
      <c r="G91" s="3">
        <v>1.1499999999999999</v>
      </c>
      <c r="H91" s="47">
        <f t="shared" si="1"/>
        <v>248.39999999999998</v>
      </c>
      <c r="I91" s="2" t="s">
        <v>1040</v>
      </c>
    </row>
    <row r="92" spans="2:9" s="12" customFormat="1" ht="22.5" customHeight="1" x14ac:dyDescent="0.25">
      <c r="B92" s="1">
        <v>43194</v>
      </c>
      <c r="C92" s="2">
        <v>2018001352</v>
      </c>
      <c r="D92" s="2" t="s">
        <v>874</v>
      </c>
      <c r="E92" s="2" t="s">
        <v>0</v>
      </c>
      <c r="F92" s="2">
        <v>3</v>
      </c>
      <c r="G92" s="3">
        <v>15.66</v>
      </c>
      <c r="H92" s="47">
        <f t="shared" si="1"/>
        <v>46.980000000000004</v>
      </c>
      <c r="I92" s="2" t="s">
        <v>132</v>
      </c>
    </row>
    <row r="93" spans="2:9" s="12" customFormat="1" ht="22.5" customHeight="1" x14ac:dyDescent="0.25">
      <c r="B93" s="1">
        <v>43194</v>
      </c>
      <c r="C93" s="2">
        <v>2018001352</v>
      </c>
      <c r="D93" s="2" t="s">
        <v>2367</v>
      </c>
      <c r="E93" s="2" t="s">
        <v>134</v>
      </c>
      <c r="F93" s="2">
        <v>24</v>
      </c>
      <c r="G93" s="3">
        <v>2.5</v>
      </c>
      <c r="H93" s="47">
        <f t="shared" si="1"/>
        <v>60</v>
      </c>
      <c r="I93" s="2" t="s">
        <v>272</v>
      </c>
    </row>
    <row r="94" spans="2:9" s="12" customFormat="1" ht="22.5" customHeight="1" x14ac:dyDescent="0.25">
      <c r="B94" s="1">
        <v>43194</v>
      </c>
      <c r="C94" s="2">
        <v>2018001352</v>
      </c>
      <c r="D94" s="2" t="s">
        <v>781</v>
      </c>
      <c r="E94" s="2" t="s">
        <v>134</v>
      </c>
      <c r="F94" s="2">
        <v>72</v>
      </c>
      <c r="G94" s="3">
        <v>4.66</v>
      </c>
      <c r="H94" s="47">
        <f t="shared" si="1"/>
        <v>335.52</v>
      </c>
      <c r="I94" s="2" t="s">
        <v>132</v>
      </c>
    </row>
    <row r="95" spans="2:9" s="12" customFormat="1" ht="22.5" customHeight="1" x14ac:dyDescent="0.25">
      <c r="B95" s="1">
        <v>43194</v>
      </c>
      <c r="C95" s="2">
        <v>2018001352</v>
      </c>
      <c r="D95" s="2" t="s">
        <v>148</v>
      </c>
      <c r="E95" s="2" t="s">
        <v>0</v>
      </c>
      <c r="F95" s="2">
        <v>175</v>
      </c>
      <c r="G95" s="3">
        <v>6.5</v>
      </c>
      <c r="H95" s="47">
        <f t="shared" si="1"/>
        <v>1137.5</v>
      </c>
      <c r="I95" s="2" t="s">
        <v>1098</v>
      </c>
    </row>
    <row r="96" spans="2:9" s="12" customFormat="1" ht="22.5" customHeight="1" x14ac:dyDescent="0.25">
      <c r="B96" s="1">
        <v>43194</v>
      </c>
      <c r="C96" s="2">
        <v>2018001352</v>
      </c>
      <c r="D96" s="2" t="s">
        <v>930</v>
      </c>
      <c r="E96" s="2" t="s">
        <v>134</v>
      </c>
      <c r="F96" s="2">
        <v>120</v>
      </c>
      <c r="G96" s="3">
        <v>4.82</v>
      </c>
      <c r="H96" s="47">
        <f t="shared" si="1"/>
        <v>578.40000000000009</v>
      </c>
      <c r="I96" s="2" t="s">
        <v>18</v>
      </c>
    </row>
    <row r="97" spans="2:9" s="12" customFormat="1" ht="22.5" customHeight="1" x14ac:dyDescent="0.25">
      <c r="B97" s="1">
        <v>43194</v>
      </c>
      <c r="C97" s="2">
        <v>2018001352</v>
      </c>
      <c r="D97" s="2" t="s">
        <v>782</v>
      </c>
      <c r="E97" s="2" t="s">
        <v>134</v>
      </c>
      <c r="F97" s="2">
        <v>96</v>
      </c>
      <c r="G97" s="3">
        <v>6.57</v>
      </c>
      <c r="H97" s="47">
        <f t="shared" si="1"/>
        <v>630.72</v>
      </c>
      <c r="I97" s="2" t="s">
        <v>132</v>
      </c>
    </row>
    <row r="98" spans="2:9" s="12" customFormat="1" ht="22.5" customHeight="1" x14ac:dyDescent="0.25">
      <c r="B98" s="1">
        <v>43194</v>
      </c>
      <c r="C98" s="2">
        <v>2018001352</v>
      </c>
      <c r="D98" s="2" t="s">
        <v>650</v>
      </c>
      <c r="E98" s="2" t="s">
        <v>13</v>
      </c>
      <c r="F98" s="2">
        <v>240</v>
      </c>
      <c r="G98" s="3">
        <v>0.154</v>
      </c>
      <c r="H98" s="47">
        <f t="shared" si="1"/>
        <v>36.96</v>
      </c>
      <c r="I98" s="2" t="s">
        <v>20</v>
      </c>
    </row>
    <row r="99" spans="2:9" s="12" customFormat="1" ht="22.5" customHeight="1" x14ac:dyDescent="0.25">
      <c r="B99" s="1">
        <v>43194</v>
      </c>
      <c r="C99" s="2">
        <v>2018001352</v>
      </c>
      <c r="D99" s="2" t="s">
        <v>654</v>
      </c>
      <c r="E99" s="2" t="s">
        <v>0</v>
      </c>
      <c r="F99" s="2">
        <v>20</v>
      </c>
      <c r="G99" s="3">
        <v>80</v>
      </c>
      <c r="H99" s="47">
        <f t="shared" si="1"/>
        <v>1600</v>
      </c>
      <c r="I99" s="2" t="s">
        <v>1102</v>
      </c>
    </row>
    <row r="100" spans="2:9" s="12" customFormat="1" ht="22.5" customHeight="1" x14ac:dyDescent="0.25">
      <c r="B100" s="1">
        <v>43194</v>
      </c>
      <c r="C100" s="2">
        <v>2018001352</v>
      </c>
      <c r="D100" s="2" t="s">
        <v>1103</v>
      </c>
      <c r="E100" s="2" t="s">
        <v>0</v>
      </c>
      <c r="F100" s="2">
        <v>48</v>
      </c>
      <c r="G100" s="3">
        <v>1.0389999999999999</v>
      </c>
      <c r="H100" s="47">
        <f t="shared" si="1"/>
        <v>49.872</v>
      </c>
      <c r="I100" s="2" t="s">
        <v>165</v>
      </c>
    </row>
    <row r="101" spans="2:9" s="12" customFormat="1" ht="22.5" customHeight="1" x14ac:dyDescent="0.25">
      <c r="B101" s="1">
        <v>43194</v>
      </c>
      <c r="C101" s="2">
        <v>2018001352</v>
      </c>
      <c r="D101" s="2" t="s">
        <v>931</v>
      </c>
      <c r="E101" s="2" t="s">
        <v>13</v>
      </c>
      <c r="F101" s="2">
        <v>100</v>
      </c>
      <c r="G101" s="3">
        <v>6.6500000000000004E-2</v>
      </c>
      <c r="H101" s="47">
        <f t="shared" si="1"/>
        <v>6.65</v>
      </c>
      <c r="I101" s="2" t="s">
        <v>20</v>
      </c>
    </row>
    <row r="102" spans="2:9" s="12" customFormat="1" ht="22.5" customHeight="1" x14ac:dyDescent="0.25">
      <c r="B102" s="1">
        <v>43194</v>
      </c>
      <c r="C102" s="2">
        <v>2018001352</v>
      </c>
      <c r="D102" s="2" t="s">
        <v>936</v>
      </c>
      <c r="E102" s="2" t="s">
        <v>13</v>
      </c>
      <c r="F102" s="2">
        <v>240</v>
      </c>
      <c r="G102" s="3">
        <v>3.4000000000000002E-2</v>
      </c>
      <c r="H102" s="47">
        <f t="shared" si="1"/>
        <v>8.16</v>
      </c>
      <c r="I102" s="2" t="s">
        <v>14</v>
      </c>
    </row>
    <row r="103" spans="2:9" s="12" customFormat="1" ht="22.5" customHeight="1" x14ac:dyDescent="0.25">
      <c r="B103" s="1">
        <v>43194</v>
      </c>
      <c r="C103" s="2">
        <v>2018001352</v>
      </c>
      <c r="D103" s="2" t="s">
        <v>1108</v>
      </c>
      <c r="E103" s="2" t="s">
        <v>13</v>
      </c>
      <c r="F103" s="2">
        <v>125</v>
      </c>
      <c r="G103" s="3">
        <v>0.43259999999999998</v>
      </c>
      <c r="H103" s="47">
        <f t="shared" si="1"/>
        <v>54.074999999999996</v>
      </c>
      <c r="I103" s="2" t="s">
        <v>76</v>
      </c>
    </row>
    <row r="104" spans="2:9" s="12" customFormat="1" ht="22.5" customHeight="1" x14ac:dyDescent="0.25">
      <c r="B104" s="1">
        <v>43194</v>
      </c>
      <c r="C104" s="2">
        <v>2018001352</v>
      </c>
      <c r="D104" s="2" t="s">
        <v>391</v>
      </c>
      <c r="E104" s="2" t="s">
        <v>0</v>
      </c>
      <c r="F104" s="2">
        <v>5</v>
      </c>
      <c r="G104" s="3">
        <v>15</v>
      </c>
      <c r="H104" s="47">
        <f t="shared" si="1"/>
        <v>75</v>
      </c>
      <c r="I104" s="2" t="s">
        <v>17</v>
      </c>
    </row>
    <row r="105" spans="2:9" s="12" customFormat="1" ht="22.5" customHeight="1" x14ac:dyDescent="0.25">
      <c r="B105" s="1">
        <v>43194</v>
      </c>
      <c r="C105" s="2">
        <v>2018001352</v>
      </c>
      <c r="D105" s="2" t="s">
        <v>864</v>
      </c>
      <c r="E105" s="2" t="s">
        <v>449</v>
      </c>
      <c r="F105" s="2">
        <v>24</v>
      </c>
      <c r="G105" s="3">
        <v>310</v>
      </c>
      <c r="H105" s="47">
        <f t="shared" si="1"/>
        <v>7440</v>
      </c>
      <c r="I105" s="2" t="s">
        <v>18</v>
      </c>
    </row>
    <row r="106" spans="2:9" s="12" customFormat="1" ht="22.5" customHeight="1" x14ac:dyDescent="0.25">
      <c r="B106" s="1">
        <v>43194</v>
      </c>
      <c r="C106" s="2">
        <v>2018001352</v>
      </c>
      <c r="D106" s="2" t="s">
        <v>865</v>
      </c>
      <c r="E106" s="2" t="s">
        <v>87</v>
      </c>
      <c r="F106" s="2">
        <v>1700</v>
      </c>
      <c r="G106" s="3">
        <v>0.80520000000000003</v>
      </c>
      <c r="H106" s="47">
        <f t="shared" si="1"/>
        <v>1368.8400000000001</v>
      </c>
      <c r="I106" s="2" t="s">
        <v>14</v>
      </c>
    </row>
    <row r="107" spans="2:9" s="12" customFormat="1" ht="22.5" customHeight="1" x14ac:dyDescent="0.25">
      <c r="B107" s="1">
        <v>43194</v>
      </c>
      <c r="C107" s="2">
        <v>2018001352</v>
      </c>
      <c r="D107" s="2" t="s">
        <v>755</v>
      </c>
      <c r="E107" s="2" t="s">
        <v>85</v>
      </c>
      <c r="F107" s="2">
        <v>7</v>
      </c>
      <c r="G107" s="3">
        <v>5.5</v>
      </c>
      <c r="H107" s="47">
        <f t="shared" si="1"/>
        <v>38.5</v>
      </c>
      <c r="I107" s="2" t="s">
        <v>1113</v>
      </c>
    </row>
    <row r="108" spans="2:9" s="12" customFormat="1" ht="22.5" customHeight="1" x14ac:dyDescent="0.25">
      <c r="B108" s="1">
        <v>43194</v>
      </c>
      <c r="C108" s="2">
        <v>2018001352</v>
      </c>
      <c r="D108" s="2" t="s">
        <v>866</v>
      </c>
      <c r="E108" s="2" t="s">
        <v>569</v>
      </c>
      <c r="F108" s="2">
        <v>50</v>
      </c>
      <c r="G108" s="3">
        <v>1</v>
      </c>
      <c r="H108" s="47">
        <f t="shared" si="1"/>
        <v>50</v>
      </c>
      <c r="I108" s="2" t="s">
        <v>792</v>
      </c>
    </row>
    <row r="109" spans="2:9" s="12" customFormat="1" ht="22.5" customHeight="1" x14ac:dyDescent="0.25">
      <c r="B109" s="1">
        <v>43194</v>
      </c>
      <c r="C109" s="2">
        <v>2018001352</v>
      </c>
      <c r="D109" s="2" t="s">
        <v>867</v>
      </c>
      <c r="E109" s="2" t="s">
        <v>633</v>
      </c>
      <c r="F109" s="2">
        <v>120</v>
      </c>
      <c r="G109" s="3">
        <v>2.85</v>
      </c>
      <c r="H109" s="47">
        <f t="shared" si="1"/>
        <v>342</v>
      </c>
      <c r="I109" s="2" t="s">
        <v>1115</v>
      </c>
    </row>
    <row r="110" spans="2:9" s="12" customFormat="1" ht="22.5" customHeight="1" x14ac:dyDescent="0.25">
      <c r="B110" s="1">
        <v>43194</v>
      </c>
      <c r="C110" s="2">
        <v>2018001352</v>
      </c>
      <c r="D110" s="2" t="s">
        <v>870</v>
      </c>
      <c r="E110" s="2" t="s">
        <v>82</v>
      </c>
      <c r="F110" s="2">
        <v>720</v>
      </c>
      <c r="G110" s="3">
        <v>0.26</v>
      </c>
      <c r="H110" s="47">
        <f t="shared" si="1"/>
        <v>187.20000000000002</v>
      </c>
      <c r="I110" s="2" t="s">
        <v>172</v>
      </c>
    </row>
    <row r="111" spans="2:9" s="12" customFormat="1" ht="22.5" customHeight="1" x14ac:dyDescent="0.25">
      <c r="B111" s="1">
        <v>43194</v>
      </c>
      <c r="C111" s="2">
        <v>2018001352</v>
      </c>
      <c r="D111" s="2" t="s">
        <v>211</v>
      </c>
      <c r="E111" s="2" t="s">
        <v>0</v>
      </c>
      <c r="F111" s="2">
        <v>150</v>
      </c>
      <c r="G111" s="3">
        <v>3.7</v>
      </c>
      <c r="H111" s="47">
        <f t="shared" si="1"/>
        <v>555</v>
      </c>
      <c r="I111" s="2" t="s">
        <v>638</v>
      </c>
    </row>
    <row r="112" spans="2:9" s="12" customFormat="1" ht="22.5" customHeight="1" x14ac:dyDescent="0.25">
      <c r="B112" s="1">
        <v>43194</v>
      </c>
      <c r="C112" s="2">
        <v>2018001352</v>
      </c>
      <c r="D112" s="2" t="s">
        <v>832</v>
      </c>
      <c r="E112" s="2" t="s">
        <v>204</v>
      </c>
      <c r="F112" s="2">
        <v>800</v>
      </c>
      <c r="G112" s="3">
        <v>11.8</v>
      </c>
      <c r="H112" s="47">
        <f t="shared" si="1"/>
        <v>9440</v>
      </c>
      <c r="I112" s="2" t="s">
        <v>777</v>
      </c>
    </row>
    <row r="113" spans="2:9" s="12" customFormat="1" ht="22.5" customHeight="1" x14ac:dyDescent="0.25">
      <c r="B113" s="1">
        <v>43194</v>
      </c>
      <c r="C113" s="2">
        <v>2018001352</v>
      </c>
      <c r="D113" s="2" t="s">
        <v>2368</v>
      </c>
      <c r="E113" s="2" t="s">
        <v>134</v>
      </c>
      <c r="F113" s="2">
        <v>216</v>
      </c>
      <c r="G113" s="3">
        <v>9.42</v>
      </c>
      <c r="H113" s="47">
        <f t="shared" si="1"/>
        <v>2034.72</v>
      </c>
      <c r="I113" s="2" t="s">
        <v>1121</v>
      </c>
    </row>
    <row r="114" spans="2:9" s="12" customFormat="1" ht="22.5" customHeight="1" x14ac:dyDescent="0.25">
      <c r="B114" s="1">
        <v>43194</v>
      </c>
      <c r="C114" s="2">
        <v>2018001352</v>
      </c>
      <c r="D114" s="2" t="s">
        <v>366</v>
      </c>
      <c r="E114" s="2" t="s">
        <v>82</v>
      </c>
      <c r="F114" s="2">
        <v>700</v>
      </c>
      <c r="G114" s="3">
        <v>4.5599999999999996</v>
      </c>
      <c r="H114" s="47">
        <f t="shared" si="1"/>
        <v>3191.9999999999995</v>
      </c>
      <c r="I114" s="2" t="s">
        <v>165</v>
      </c>
    </row>
    <row r="115" spans="2:9" s="12" customFormat="1" ht="22.5" customHeight="1" x14ac:dyDescent="0.25">
      <c r="B115" s="1">
        <v>43194</v>
      </c>
      <c r="C115" s="2">
        <v>2018001352</v>
      </c>
      <c r="D115" s="2" t="s">
        <v>847</v>
      </c>
      <c r="E115" s="2" t="s">
        <v>13</v>
      </c>
      <c r="F115" s="2">
        <v>600</v>
      </c>
      <c r="G115" s="3">
        <v>3.0499999999999999E-2</v>
      </c>
      <c r="H115" s="47">
        <f t="shared" si="1"/>
        <v>18.3</v>
      </c>
      <c r="I115" s="2" t="s">
        <v>20</v>
      </c>
    </row>
    <row r="116" spans="2:9" s="12" customFormat="1" ht="22.5" customHeight="1" x14ac:dyDescent="0.25">
      <c r="B116" s="1">
        <v>43194</v>
      </c>
      <c r="C116" s="2">
        <v>2018001352</v>
      </c>
      <c r="D116" s="2" t="s">
        <v>1124</v>
      </c>
      <c r="E116" s="2" t="s">
        <v>13</v>
      </c>
      <c r="F116" s="2">
        <v>150</v>
      </c>
      <c r="G116" s="3">
        <v>0.26500000000000001</v>
      </c>
      <c r="H116" s="47">
        <f t="shared" si="1"/>
        <v>39.75</v>
      </c>
      <c r="I116" s="2" t="s">
        <v>92</v>
      </c>
    </row>
    <row r="117" spans="2:9" s="12" customFormat="1" ht="22.5" customHeight="1" x14ac:dyDescent="0.25">
      <c r="B117" s="1">
        <v>43194</v>
      </c>
      <c r="C117" s="2">
        <v>2018001352</v>
      </c>
      <c r="D117" s="2" t="s">
        <v>926</v>
      </c>
      <c r="E117" s="2" t="s">
        <v>0</v>
      </c>
      <c r="F117" s="2">
        <v>10</v>
      </c>
      <c r="G117" s="3">
        <v>62.16</v>
      </c>
      <c r="H117" s="47">
        <f t="shared" si="1"/>
        <v>621.59999999999991</v>
      </c>
      <c r="I117" s="2" t="s">
        <v>17</v>
      </c>
    </row>
    <row r="118" spans="2:9" s="12" customFormat="1" ht="22.5" customHeight="1" x14ac:dyDescent="0.25">
      <c r="B118" s="1">
        <v>43194</v>
      </c>
      <c r="C118" s="2">
        <v>2018001352</v>
      </c>
      <c r="D118" s="2" t="s">
        <v>1127</v>
      </c>
      <c r="E118" s="2" t="s">
        <v>0</v>
      </c>
      <c r="F118" s="2">
        <v>100</v>
      </c>
      <c r="G118" s="3">
        <v>0.15</v>
      </c>
      <c r="H118" s="47">
        <f t="shared" si="1"/>
        <v>15</v>
      </c>
      <c r="I118" s="2" t="s">
        <v>17</v>
      </c>
    </row>
    <row r="119" spans="2:9" s="12" customFormat="1" ht="22.5" customHeight="1" x14ac:dyDescent="0.25">
      <c r="B119" s="1">
        <v>43194</v>
      </c>
      <c r="C119" s="2">
        <v>2018001352</v>
      </c>
      <c r="D119" s="2" t="s">
        <v>219</v>
      </c>
      <c r="E119" s="2" t="s">
        <v>0</v>
      </c>
      <c r="F119" s="2">
        <v>4300</v>
      </c>
      <c r="G119" s="3">
        <v>0.62</v>
      </c>
      <c r="H119" s="47">
        <f t="shared" si="1"/>
        <v>2666</v>
      </c>
      <c r="I119" s="2" t="s">
        <v>548</v>
      </c>
    </row>
    <row r="120" spans="2:9" s="12" customFormat="1" ht="22.5" customHeight="1" x14ac:dyDescent="0.25">
      <c r="B120" s="1">
        <v>43194</v>
      </c>
      <c r="C120" s="2">
        <v>2018001352</v>
      </c>
      <c r="D120" s="2" t="s">
        <v>77</v>
      </c>
      <c r="E120" s="2" t="s">
        <v>0</v>
      </c>
      <c r="F120" s="2">
        <v>900</v>
      </c>
      <c r="G120" s="3">
        <v>0.16</v>
      </c>
      <c r="H120" s="47">
        <f t="shared" si="1"/>
        <v>144</v>
      </c>
      <c r="I120" s="2" t="s">
        <v>17</v>
      </c>
    </row>
    <row r="121" spans="2:9" s="12" customFormat="1" ht="22.5" customHeight="1" x14ac:dyDescent="0.25">
      <c r="B121" s="1">
        <v>43194</v>
      </c>
      <c r="C121" s="2">
        <v>2018001352</v>
      </c>
      <c r="D121" s="2" t="s">
        <v>78</v>
      </c>
      <c r="E121" s="2" t="s">
        <v>0</v>
      </c>
      <c r="F121" s="2">
        <v>15000</v>
      </c>
      <c r="G121" s="3">
        <v>0.16950000000000001</v>
      </c>
      <c r="H121" s="47">
        <f t="shared" si="1"/>
        <v>2542.5</v>
      </c>
      <c r="I121" s="2" t="s">
        <v>777</v>
      </c>
    </row>
    <row r="122" spans="2:9" s="12" customFormat="1" ht="22.5" customHeight="1" x14ac:dyDescent="0.25">
      <c r="B122" s="1">
        <v>43194</v>
      </c>
      <c r="C122" s="2">
        <v>2018001352</v>
      </c>
      <c r="D122" s="2" t="s">
        <v>2369</v>
      </c>
      <c r="E122" s="2" t="s">
        <v>0</v>
      </c>
      <c r="F122" s="2">
        <v>1350</v>
      </c>
      <c r="G122" s="3">
        <v>0.79300000000000004</v>
      </c>
      <c r="H122" s="47">
        <f t="shared" si="1"/>
        <v>1070.55</v>
      </c>
      <c r="I122" s="2" t="s">
        <v>1044</v>
      </c>
    </row>
    <row r="123" spans="2:9" s="12" customFormat="1" ht="22.5" customHeight="1" x14ac:dyDescent="0.25">
      <c r="B123" s="1">
        <v>43194</v>
      </c>
      <c r="C123" s="2">
        <v>2018001352</v>
      </c>
      <c r="D123" s="2" t="s">
        <v>828</v>
      </c>
      <c r="E123" s="2" t="s">
        <v>0</v>
      </c>
      <c r="F123" s="2">
        <v>3200</v>
      </c>
      <c r="G123" s="3">
        <v>0.32550000000000001</v>
      </c>
      <c r="H123" s="47">
        <f t="shared" si="1"/>
        <v>1041.6000000000001</v>
      </c>
      <c r="I123" s="2" t="s">
        <v>17</v>
      </c>
    </row>
    <row r="124" spans="2:9" s="12" customFormat="1" ht="22.5" customHeight="1" x14ac:dyDescent="0.25">
      <c r="B124" s="1">
        <v>43194</v>
      </c>
      <c r="C124" s="2">
        <v>2018001352</v>
      </c>
      <c r="D124" s="2" t="s">
        <v>747</v>
      </c>
      <c r="E124" s="2" t="s">
        <v>0</v>
      </c>
      <c r="F124" s="2">
        <v>5000</v>
      </c>
      <c r="G124" s="3">
        <v>0.4</v>
      </c>
      <c r="H124" s="47">
        <f t="shared" si="1"/>
        <v>2000</v>
      </c>
      <c r="I124" s="2" t="s">
        <v>17</v>
      </c>
    </row>
    <row r="125" spans="2:9" s="12" customFormat="1" ht="22.5" customHeight="1" x14ac:dyDescent="0.25">
      <c r="B125" s="1">
        <v>43194</v>
      </c>
      <c r="C125" s="2">
        <v>2018001352</v>
      </c>
      <c r="D125" s="2" t="s">
        <v>79</v>
      </c>
      <c r="E125" s="2" t="s">
        <v>0</v>
      </c>
      <c r="F125" s="2">
        <v>7300</v>
      </c>
      <c r="G125" s="3">
        <v>0.20899999999999999</v>
      </c>
      <c r="H125" s="47">
        <f t="shared" si="1"/>
        <v>1525.7</v>
      </c>
      <c r="I125" s="2" t="s">
        <v>81</v>
      </c>
    </row>
    <row r="126" spans="2:9" s="12" customFormat="1" ht="22.5" customHeight="1" x14ac:dyDescent="0.25">
      <c r="B126" s="1">
        <v>43194</v>
      </c>
      <c r="C126" s="2">
        <v>2018001352</v>
      </c>
      <c r="D126" s="2" t="s">
        <v>80</v>
      </c>
      <c r="E126" s="2" t="s">
        <v>0</v>
      </c>
      <c r="F126" s="2">
        <v>12000</v>
      </c>
      <c r="G126" s="3">
        <v>0.3135</v>
      </c>
      <c r="H126" s="47">
        <f t="shared" si="1"/>
        <v>3762</v>
      </c>
      <c r="I126" s="2" t="s">
        <v>81</v>
      </c>
    </row>
    <row r="127" spans="2:9" s="12" customFormat="1" ht="22.5" customHeight="1" x14ac:dyDescent="0.25">
      <c r="B127" s="1">
        <v>43194</v>
      </c>
      <c r="C127" s="2">
        <v>2018001352</v>
      </c>
      <c r="D127" s="2" t="s">
        <v>2370</v>
      </c>
      <c r="E127" s="2" t="s">
        <v>0</v>
      </c>
      <c r="F127" s="2">
        <v>15</v>
      </c>
      <c r="G127" s="3">
        <v>3.15</v>
      </c>
      <c r="H127" s="47">
        <f t="shared" si="1"/>
        <v>47.25</v>
      </c>
      <c r="I127" s="2" t="s">
        <v>17</v>
      </c>
    </row>
    <row r="128" spans="2:9" s="12" customFormat="1" ht="22.5" customHeight="1" x14ac:dyDescent="0.25">
      <c r="B128" s="1">
        <v>43194</v>
      </c>
      <c r="C128" s="2">
        <v>2018001352</v>
      </c>
      <c r="D128" s="2" t="s">
        <v>1140</v>
      </c>
      <c r="E128" s="2" t="s">
        <v>83</v>
      </c>
      <c r="F128" s="2">
        <v>200</v>
      </c>
      <c r="G128" s="3">
        <v>0.68200000000000005</v>
      </c>
      <c r="H128" s="47">
        <f t="shared" si="1"/>
        <v>136.4</v>
      </c>
      <c r="I128" s="2" t="s">
        <v>20</v>
      </c>
    </row>
    <row r="129" spans="2:9" s="12" customFormat="1" ht="22.5" customHeight="1" x14ac:dyDescent="0.25">
      <c r="B129" s="1">
        <v>43194</v>
      </c>
      <c r="C129" s="2">
        <v>2018001352</v>
      </c>
      <c r="D129" s="2" t="s">
        <v>835</v>
      </c>
      <c r="E129" s="2" t="s">
        <v>13</v>
      </c>
      <c r="F129" s="2">
        <v>10</v>
      </c>
      <c r="G129" s="3">
        <v>0.78300000000000003</v>
      </c>
      <c r="H129" s="47">
        <f t="shared" si="1"/>
        <v>7.83</v>
      </c>
      <c r="I129" s="2" t="s">
        <v>92</v>
      </c>
    </row>
    <row r="130" spans="2:9" s="12" customFormat="1" ht="22.5" customHeight="1" x14ac:dyDescent="0.25">
      <c r="B130" s="1">
        <v>43194</v>
      </c>
      <c r="C130" s="2">
        <v>2018001352</v>
      </c>
      <c r="D130" s="2" t="s">
        <v>869</v>
      </c>
      <c r="E130" s="2" t="s">
        <v>85</v>
      </c>
      <c r="F130" s="2">
        <v>50</v>
      </c>
      <c r="G130" s="3">
        <v>0.63</v>
      </c>
      <c r="H130" s="47">
        <f t="shared" si="1"/>
        <v>31.5</v>
      </c>
      <c r="I130" s="2" t="s">
        <v>151</v>
      </c>
    </row>
    <row r="131" spans="2:9" s="12" customFormat="1" ht="22.5" customHeight="1" x14ac:dyDescent="0.25">
      <c r="B131" s="1">
        <v>43194</v>
      </c>
      <c r="C131" s="2">
        <v>2018001352</v>
      </c>
      <c r="D131" s="2" t="s">
        <v>860</v>
      </c>
      <c r="E131" s="2" t="s">
        <v>87</v>
      </c>
      <c r="F131" s="2">
        <v>12</v>
      </c>
      <c r="G131" s="3">
        <v>0.87</v>
      </c>
      <c r="H131" s="47">
        <f t="shared" si="1"/>
        <v>10.44</v>
      </c>
      <c r="I131" s="2" t="s">
        <v>89</v>
      </c>
    </row>
    <row r="132" spans="2:9" s="12" customFormat="1" ht="22.5" customHeight="1" x14ac:dyDescent="0.25">
      <c r="B132" s="1">
        <v>43194</v>
      </c>
      <c r="C132" s="2">
        <v>2018001352</v>
      </c>
      <c r="D132" s="2" t="s">
        <v>90</v>
      </c>
      <c r="E132" s="2" t="s">
        <v>0</v>
      </c>
      <c r="F132" s="2">
        <v>500</v>
      </c>
      <c r="G132" s="3">
        <v>0.12</v>
      </c>
      <c r="H132" s="47">
        <f t="shared" si="1"/>
        <v>60</v>
      </c>
      <c r="I132" s="2" t="s">
        <v>1040</v>
      </c>
    </row>
    <row r="133" spans="2:9" s="12" customFormat="1" ht="22.5" customHeight="1" x14ac:dyDescent="0.25">
      <c r="B133" s="1">
        <v>43194</v>
      </c>
      <c r="C133" s="2">
        <v>2018001352</v>
      </c>
      <c r="D133" s="2" t="s">
        <v>2371</v>
      </c>
      <c r="E133" s="2" t="s">
        <v>23</v>
      </c>
      <c r="F133" s="2">
        <v>54</v>
      </c>
      <c r="G133" s="3">
        <v>19.3</v>
      </c>
      <c r="H133" s="47">
        <f t="shared" si="1"/>
        <v>1042.2</v>
      </c>
      <c r="I133" s="2" t="s">
        <v>20</v>
      </c>
    </row>
    <row r="134" spans="2:9" s="12" customFormat="1" ht="22.5" customHeight="1" x14ac:dyDescent="0.25">
      <c r="B134" s="1">
        <v>43194</v>
      </c>
      <c r="C134" s="2">
        <v>2018001352</v>
      </c>
      <c r="D134" s="2" t="s">
        <v>1151</v>
      </c>
      <c r="E134" s="2" t="s">
        <v>0</v>
      </c>
      <c r="F134" s="2">
        <v>40</v>
      </c>
      <c r="G134" s="3">
        <v>7.3159999999999998</v>
      </c>
      <c r="H134" s="47">
        <f t="shared" ref="H134:H197" si="2">G134*F134</f>
        <v>292.64</v>
      </c>
      <c r="I134" s="2" t="s">
        <v>1044</v>
      </c>
    </row>
    <row r="135" spans="2:9" s="12" customFormat="1" ht="22.5" customHeight="1" x14ac:dyDescent="0.25">
      <c r="B135" s="1">
        <v>43194</v>
      </c>
      <c r="C135" s="2">
        <v>2018001352</v>
      </c>
      <c r="D135" s="2" t="s">
        <v>927</v>
      </c>
      <c r="E135" s="2" t="s">
        <v>82</v>
      </c>
      <c r="F135" s="2">
        <v>93</v>
      </c>
      <c r="G135" s="3">
        <v>2.65</v>
      </c>
      <c r="H135" s="47">
        <f t="shared" si="2"/>
        <v>246.45</v>
      </c>
      <c r="I135" s="2" t="s">
        <v>1155</v>
      </c>
    </row>
    <row r="136" spans="2:9" s="12" customFormat="1" ht="22.5" customHeight="1" x14ac:dyDescent="0.25">
      <c r="B136" s="1">
        <v>43194</v>
      </c>
      <c r="C136" s="2">
        <v>2018001352</v>
      </c>
      <c r="D136" s="2" t="s">
        <v>1156</v>
      </c>
      <c r="E136" s="2" t="s">
        <v>13</v>
      </c>
      <c r="F136" s="2">
        <v>30</v>
      </c>
      <c r="G136" s="3">
        <v>7.9500000000000001E-2</v>
      </c>
      <c r="H136" s="47">
        <f t="shared" si="2"/>
        <v>2.3850000000000002</v>
      </c>
      <c r="I136" s="2" t="s">
        <v>20</v>
      </c>
    </row>
    <row r="137" spans="2:9" s="12" customFormat="1" ht="22.5" customHeight="1" x14ac:dyDescent="0.25">
      <c r="B137" s="1">
        <v>43194</v>
      </c>
      <c r="C137" s="2">
        <v>2018001352</v>
      </c>
      <c r="D137" s="2" t="s">
        <v>868</v>
      </c>
      <c r="E137" s="2" t="s">
        <v>13</v>
      </c>
      <c r="F137" s="2">
        <v>30</v>
      </c>
      <c r="G137" s="3">
        <v>7.8600000000000003E-2</v>
      </c>
      <c r="H137" s="47">
        <f t="shared" si="2"/>
        <v>2.3580000000000001</v>
      </c>
      <c r="I137" s="2" t="s">
        <v>76</v>
      </c>
    </row>
    <row r="138" spans="2:9" s="12" customFormat="1" ht="22.5" customHeight="1" x14ac:dyDescent="0.25">
      <c r="B138" s="1">
        <v>43194</v>
      </c>
      <c r="C138" s="2">
        <v>2018001352</v>
      </c>
      <c r="D138" s="2" t="s">
        <v>827</v>
      </c>
      <c r="E138" s="2" t="s">
        <v>0</v>
      </c>
      <c r="F138" s="2">
        <v>1600</v>
      </c>
      <c r="G138" s="3">
        <v>0.49</v>
      </c>
      <c r="H138" s="47">
        <f t="shared" si="2"/>
        <v>784</v>
      </c>
      <c r="I138" s="2" t="s">
        <v>17</v>
      </c>
    </row>
    <row r="139" spans="2:9" s="12" customFormat="1" ht="22.5" customHeight="1" x14ac:dyDescent="0.25">
      <c r="B139" s="1">
        <v>43194</v>
      </c>
      <c r="C139" s="2">
        <v>2018001352</v>
      </c>
      <c r="D139" s="2" t="s">
        <v>96</v>
      </c>
      <c r="E139" s="2" t="s">
        <v>0</v>
      </c>
      <c r="F139" s="2">
        <v>1350</v>
      </c>
      <c r="G139" s="3">
        <v>0.49</v>
      </c>
      <c r="H139" s="47">
        <f t="shared" si="2"/>
        <v>661.5</v>
      </c>
      <c r="I139" s="2" t="s">
        <v>548</v>
      </c>
    </row>
    <row r="140" spans="2:9" s="12" customFormat="1" ht="22.5" customHeight="1" x14ac:dyDescent="0.25">
      <c r="B140" s="1">
        <v>43194</v>
      </c>
      <c r="C140" s="2">
        <v>2018001352</v>
      </c>
      <c r="D140" s="2" t="s">
        <v>592</v>
      </c>
      <c r="E140" s="2" t="s">
        <v>0</v>
      </c>
      <c r="F140" s="2">
        <v>1500</v>
      </c>
      <c r="G140" s="3">
        <v>0.12790000000000001</v>
      </c>
      <c r="H140" s="47">
        <f t="shared" si="2"/>
        <v>191.85000000000002</v>
      </c>
      <c r="I140" s="2" t="s">
        <v>16</v>
      </c>
    </row>
    <row r="141" spans="2:9" s="12" customFormat="1" ht="22.5" customHeight="1" x14ac:dyDescent="0.25">
      <c r="B141" s="1">
        <v>43194</v>
      </c>
      <c r="C141" s="2">
        <v>2018001352</v>
      </c>
      <c r="D141" s="2" t="s">
        <v>636</v>
      </c>
      <c r="E141" s="2" t="s">
        <v>13</v>
      </c>
      <c r="F141" s="2">
        <v>600</v>
      </c>
      <c r="G141" s="3">
        <v>0.16320000000000001</v>
      </c>
      <c r="H141" s="47">
        <f t="shared" si="2"/>
        <v>97.92</v>
      </c>
      <c r="I141" s="2" t="s">
        <v>76</v>
      </c>
    </row>
    <row r="142" spans="2:9" s="12" customFormat="1" ht="22.5" customHeight="1" x14ac:dyDescent="0.25">
      <c r="B142" s="1">
        <v>43194</v>
      </c>
      <c r="C142" s="2">
        <v>2018001352</v>
      </c>
      <c r="D142" s="2" t="s">
        <v>928</v>
      </c>
      <c r="E142" s="2" t="s">
        <v>652</v>
      </c>
      <c r="F142" s="2">
        <v>60</v>
      </c>
      <c r="G142" s="3">
        <v>510.45</v>
      </c>
      <c r="H142" s="47">
        <f t="shared" si="2"/>
        <v>30627</v>
      </c>
      <c r="I142" s="2" t="s">
        <v>800</v>
      </c>
    </row>
    <row r="143" spans="2:9" s="12" customFormat="1" ht="22.5" customHeight="1" x14ac:dyDescent="0.25">
      <c r="B143" s="1">
        <v>43194</v>
      </c>
      <c r="C143" s="2">
        <v>2018001352</v>
      </c>
      <c r="D143" s="2" t="s">
        <v>1165</v>
      </c>
      <c r="E143" s="2" t="s">
        <v>0</v>
      </c>
      <c r="F143" s="2">
        <v>10</v>
      </c>
      <c r="G143" s="3">
        <v>58</v>
      </c>
      <c r="H143" s="47">
        <f t="shared" si="2"/>
        <v>580</v>
      </c>
      <c r="I143" s="2" t="s">
        <v>435</v>
      </c>
    </row>
    <row r="144" spans="2:9" s="12" customFormat="1" ht="22.5" customHeight="1" x14ac:dyDescent="0.25">
      <c r="B144" s="1">
        <v>43194</v>
      </c>
      <c r="C144" s="2">
        <v>2018001352</v>
      </c>
      <c r="D144" s="2" t="s">
        <v>98</v>
      </c>
      <c r="E144" s="2" t="s">
        <v>26</v>
      </c>
      <c r="F144" s="2">
        <v>480</v>
      </c>
      <c r="G144" s="3">
        <v>4.88</v>
      </c>
      <c r="H144" s="47">
        <f t="shared" si="2"/>
        <v>2342.4</v>
      </c>
      <c r="I144" s="2" t="s">
        <v>800</v>
      </c>
    </row>
    <row r="145" spans="2:9" s="12" customFormat="1" ht="22.5" customHeight="1" x14ac:dyDescent="0.25">
      <c r="B145" s="1">
        <v>43194</v>
      </c>
      <c r="C145" s="2">
        <v>2018001352</v>
      </c>
      <c r="D145" s="2" t="s">
        <v>929</v>
      </c>
      <c r="E145" s="2" t="s">
        <v>134</v>
      </c>
      <c r="F145" s="2">
        <v>96</v>
      </c>
      <c r="G145" s="3">
        <v>6.73</v>
      </c>
      <c r="H145" s="47">
        <f t="shared" si="2"/>
        <v>646.08000000000004</v>
      </c>
      <c r="I145" s="2" t="s">
        <v>272</v>
      </c>
    </row>
    <row r="146" spans="2:9" s="12" customFormat="1" ht="22.5" customHeight="1" x14ac:dyDescent="0.25">
      <c r="B146" s="1">
        <v>43194</v>
      </c>
      <c r="C146" s="2">
        <v>2018001352</v>
      </c>
      <c r="D146" s="2" t="s">
        <v>932</v>
      </c>
      <c r="E146" s="2" t="s">
        <v>134</v>
      </c>
      <c r="F146" s="2">
        <v>96</v>
      </c>
      <c r="G146" s="3">
        <v>12.404</v>
      </c>
      <c r="H146" s="47">
        <f t="shared" si="2"/>
        <v>1190.7840000000001</v>
      </c>
      <c r="I146" s="2" t="s">
        <v>17</v>
      </c>
    </row>
    <row r="147" spans="2:9" s="12" customFormat="1" ht="22.5" customHeight="1" x14ac:dyDescent="0.25">
      <c r="B147" s="1">
        <v>43194</v>
      </c>
      <c r="C147" s="2">
        <v>2018001352</v>
      </c>
      <c r="D147" s="2" t="s">
        <v>938</v>
      </c>
      <c r="E147" s="2" t="s">
        <v>134</v>
      </c>
      <c r="F147" s="2">
        <v>240</v>
      </c>
      <c r="G147" s="3">
        <v>11.975</v>
      </c>
      <c r="H147" s="47">
        <f t="shared" si="2"/>
        <v>2874</v>
      </c>
      <c r="I147" s="2" t="s">
        <v>14</v>
      </c>
    </row>
    <row r="148" spans="2:9" s="12" customFormat="1" ht="22.5" customHeight="1" x14ac:dyDescent="0.25">
      <c r="B148" s="1">
        <v>43194</v>
      </c>
      <c r="C148" s="2">
        <v>2018001352</v>
      </c>
      <c r="D148" s="2" t="s">
        <v>656</v>
      </c>
      <c r="E148" s="2" t="s">
        <v>82</v>
      </c>
      <c r="F148" s="2">
        <v>50</v>
      </c>
      <c r="G148" s="3">
        <v>46</v>
      </c>
      <c r="H148" s="47">
        <f t="shared" si="2"/>
        <v>2300</v>
      </c>
      <c r="I148" s="2" t="s">
        <v>792</v>
      </c>
    </row>
    <row r="149" spans="2:9" s="12" customFormat="1" ht="22.5" customHeight="1" x14ac:dyDescent="0.25">
      <c r="B149" s="1">
        <v>43194</v>
      </c>
      <c r="C149" s="2">
        <v>2018001352</v>
      </c>
      <c r="D149" s="2" t="s">
        <v>100</v>
      </c>
      <c r="E149" s="2" t="s">
        <v>22</v>
      </c>
      <c r="F149" s="2">
        <v>96</v>
      </c>
      <c r="G149" s="3">
        <v>20.876999999999999</v>
      </c>
      <c r="H149" s="47">
        <f t="shared" si="2"/>
        <v>2004.192</v>
      </c>
      <c r="I149" s="2" t="s">
        <v>76</v>
      </c>
    </row>
    <row r="150" spans="2:9" s="12" customFormat="1" ht="22.5" customHeight="1" x14ac:dyDescent="0.25">
      <c r="B150" s="1">
        <v>43194</v>
      </c>
      <c r="C150" s="2">
        <v>2018001352</v>
      </c>
      <c r="D150" s="2" t="s">
        <v>101</v>
      </c>
      <c r="E150" s="2" t="s">
        <v>26</v>
      </c>
      <c r="F150" s="2">
        <v>1000</v>
      </c>
      <c r="G150" s="3">
        <v>2.4</v>
      </c>
      <c r="H150" s="47">
        <f t="shared" si="2"/>
        <v>2400</v>
      </c>
      <c r="I150" s="2" t="s">
        <v>81</v>
      </c>
    </row>
    <row r="151" spans="2:9" s="12" customFormat="1" ht="22.5" customHeight="1" x14ac:dyDescent="0.25">
      <c r="B151" s="1">
        <v>43194</v>
      </c>
      <c r="C151" s="2">
        <v>2018001352</v>
      </c>
      <c r="D151" s="2" t="s">
        <v>871</v>
      </c>
      <c r="E151" s="2" t="s">
        <v>103</v>
      </c>
      <c r="F151" s="2">
        <v>150</v>
      </c>
      <c r="G151" s="3">
        <v>2.2400000000000002</v>
      </c>
      <c r="H151" s="47">
        <f t="shared" si="2"/>
        <v>336.00000000000006</v>
      </c>
      <c r="I151" s="2" t="s">
        <v>104</v>
      </c>
    </row>
    <row r="152" spans="2:9" s="12" customFormat="1" ht="22.5" customHeight="1" x14ac:dyDescent="0.25">
      <c r="B152" s="1">
        <v>43194</v>
      </c>
      <c r="C152" s="2">
        <v>2018001352</v>
      </c>
      <c r="D152" s="2" t="s">
        <v>105</v>
      </c>
      <c r="E152" s="2" t="s">
        <v>26</v>
      </c>
      <c r="F152" s="2">
        <v>230</v>
      </c>
      <c r="G152" s="3">
        <v>1.44</v>
      </c>
      <c r="H152" s="47">
        <f t="shared" si="2"/>
        <v>331.2</v>
      </c>
      <c r="I152" s="2" t="s">
        <v>21</v>
      </c>
    </row>
    <row r="153" spans="2:9" s="12" customFormat="1" ht="22.5" customHeight="1" x14ac:dyDescent="0.25">
      <c r="B153" s="1">
        <v>43194</v>
      </c>
      <c r="C153" s="2">
        <v>2018001352</v>
      </c>
      <c r="D153" s="2" t="s">
        <v>106</v>
      </c>
      <c r="E153" s="2" t="s">
        <v>107</v>
      </c>
      <c r="F153" s="2">
        <v>168</v>
      </c>
      <c r="G153" s="3">
        <v>22.45</v>
      </c>
      <c r="H153" s="47">
        <f t="shared" si="2"/>
        <v>3771.6</v>
      </c>
      <c r="I153" s="2" t="s">
        <v>108</v>
      </c>
    </row>
    <row r="154" spans="2:9" s="12" customFormat="1" ht="22.5" customHeight="1" x14ac:dyDescent="0.25">
      <c r="B154" s="1">
        <v>43194</v>
      </c>
      <c r="C154" s="2">
        <v>2018001352</v>
      </c>
      <c r="D154" s="2" t="s">
        <v>872</v>
      </c>
      <c r="E154" s="2" t="s">
        <v>0</v>
      </c>
      <c r="F154" s="2">
        <v>30</v>
      </c>
      <c r="G154" s="3">
        <v>86</v>
      </c>
      <c r="H154" s="47">
        <f t="shared" si="2"/>
        <v>2580</v>
      </c>
      <c r="I154" s="2" t="s">
        <v>641</v>
      </c>
    </row>
    <row r="155" spans="2:9" s="12" customFormat="1" ht="22.5" customHeight="1" x14ac:dyDescent="0.25">
      <c r="B155" s="1">
        <v>43194</v>
      </c>
      <c r="C155" s="2">
        <v>2018001352</v>
      </c>
      <c r="D155" s="2" t="s">
        <v>873</v>
      </c>
      <c r="E155" s="2" t="s">
        <v>0</v>
      </c>
      <c r="F155" s="2">
        <v>60</v>
      </c>
      <c r="G155" s="3">
        <v>72</v>
      </c>
      <c r="H155" s="47">
        <f t="shared" si="2"/>
        <v>4320</v>
      </c>
      <c r="I155" s="2" t="s">
        <v>1177</v>
      </c>
    </row>
    <row r="156" spans="2:9" s="12" customFormat="1" ht="22.5" customHeight="1" x14ac:dyDescent="0.25">
      <c r="B156" s="1">
        <v>43194</v>
      </c>
      <c r="C156" s="2">
        <v>2018001352</v>
      </c>
      <c r="D156" s="2" t="s">
        <v>110</v>
      </c>
      <c r="E156" s="2" t="s">
        <v>0</v>
      </c>
      <c r="F156" s="2">
        <v>150</v>
      </c>
      <c r="G156" s="3">
        <v>39.950000000000003</v>
      </c>
      <c r="H156" s="47">
        <f t="shared" si="2"/>
        <v>5992.5</v>
      </c>
      <c r="I156" s="2" t="s">
        <v>112</v>
      </c>
    </row>
    <row r="157" spans="2:9" s="12" customFormat="1" ht="22.5" customHeight="1" x14ac:dyDescent="0.25">
      <c r="B157" s="1">
        <v>43194</v>
      </c>
      <c r="C157" s="2">
        <v>2018001352</v>
      </c>
      <c r="D157" s="2" t="s">
        <v>113</v>
      </c>
      <c r="E157" s="2" t="s">
        <v>0</v>
      </c>
      <c r="F157" s="2">
        <v>3</v>
      </c>
      <c r="G157" s="3">
        <v>207.833</v>
      </c>
      <c r="H157" s="47">
        <f t="shared" si="2"/>
        <v>623.49900000000002</v>
      </c>
      <c r="I157" s="2" t="s">
        <v>17</v>
      </c>
    </row>
    <row r="158" spans="2:9" s="12" customFormat="1" ht="22.5" customHeight="1" x14ac:dyDescent="0.25">
      <c r="B158" s="1">
        <v>43194</v>
      </c>
      <c r="C158" s="2">
        <v>2018001352</v>
      </c>
      <c r="D158" s="2" t="s">
        <v>2372</v>
      </c>
      <c r="E158" s="2" t="s">
        <v>289</v>
      </c>
      <c r="F158" s="2">
        <v>16</v>
      </c>
      <c r="G158" s="3">
        <v>0.97599999999999998</v>
      </c>
      <c r="H158" s="47">
        <f t="shared" si="2"/>
        <v>15.616</v>
      </c>
      <c r="I158" s="2" t="s">
        <v>76</v>
      </c>
    </row>
    <row r="159" spans="2:9" s="12" customFormat="1" ht="22.5" customHeight="1" x14ac:dyDescent="0.25">
      <c r="B159" s="1">
        <v>43194</v>
      </c>
      <c r="C159" s="2">
        <v>2018001352</v>
      </c>
      <c r="D159" s="2" t="s">
        <v>2373</v>
      </c>
      <c r="E159" s="2" t="s">
        <v>449</v>
      </c>
      <c r="F159" s="2">
        <v>150</v>
      </c>
      <c r="G159" s="3">
        <v>1.1399999999999999</v>
      </c>
      <c r="H159" s="47">
        <f t="shared" si="2"/>
        <v>170.99999999999997</v>
      </c>
      <c r="I159" s="2" t="s">
        <v>18</v>
      </c>
    </row>
    <row r="160" spans="2:9" s="12" customFormat="1" ht="22.5" customHeight="1" x14ac:dyDescent="0.25">
      <c r="B160" s="1">
        <v>43194</v>
      </c>
      <c r="C160" s="2">
        <v>2018001352</v>
      </c>
      <c r="D160" s="2" t="s">
        <v>845</v>
      </c>
      <c r="E160" s="2" t="s">
        <v>612</v>
      </c>
      <c r="F160" s="2">
        <v>500</v>
      </c>
      <c r="G160" s="3">
        <v>38</v>
      </c>
      <c r="H160" s="47">
        <f t="shared" si="2"/>
        <v>19000</v>
      </c>
      <c r="I160" s="2" t="s">
        <v>1115</v>
      </c>
    </row>
    <row r="161" spans="2:9" s="12" customFormat="1" ht="22.5" customHeight="1" x14ac:dyDescent="0.25">
      <c r="B161" s="1">
        <v>43194</v>
      </c>
      <c r="C161" s="2">
        <v>2018001352</v>
      </c>
      <c r="D161" s="2" t="s">
        <v>852</v>
      </c>
      <c r="E161" s="2" t="s">
        <v>154</v>
      </c>
      <c r="F161" s="2">
        <v>800</v>
      </c>
      <c r="G161" s="3">
        <v>0.16900000000000001</v>
      </c>
      <c r="H161" s="47">
        <f t="shared" si="2"/>
        <v>135.20000000000002</v>
      </c>
      <c r="I161" s="2" t="s">
        <v>104</v>
      </c>
    </row>
    <row r="162" spans="2:9" s="12" customFormat="1" ht="22.5" customHeight="1" x14ac:dyDescent="0.25">
      <c r="B162" s="1">
        <v>43194</v>
      </c>
      <c r="C162" s="2">
        <v>2018001352</v>
      </c>
      <c r="D162" s="2" t="s">
        <v>858</v>
      </c>
      <c r="E162" s="2" t="s">
        <v>305</v>
      </c>
      <c r="F162" s="2">
        <v>2</v>
      </c>
      <c r="G162" s="3">
        <v>0.92500000000000004</v>
      </c>
      <c r="H162" s="47">
        <f t="shared" si="2"/>
        <v>1.85</v>
      </c>
      <c r="I162" s="2" t="s">
        <v>20</v>
      </c>
    </row>
    <row r="163" spans="2:9" s="12" customFormat="1" ht="22.5" customHeight="1" x14ac:dyDescent="0.25">
      <c r="B163" s="1">
        <v>43194</v>
      </c>
      <c r="C163" s="2">
        <v>2018001352</v>
      </c>
      <c r="D163" s="2" t="s">
        <v>863</v>
      </c>
      <c r="E163" s="2" t="s">
        <v>87</v>
      </c>
      <c r="F163" s="2">
        <v>200</v>
      </c>
      <c r="G163" s="3">
        <v>2.12</v>
      </c>
      <c r="H163" s="47">
        <f t="shared" si="2"/>
        <v>424</v>
      </c>
      <c r="I163" s="2" t="s">
        <v>400</v>
      </c>
    </row>
    <row r="164" spans="2:9" s="12" customFormat="1" ht="22.5" customHeight="1" x14ac:dyDescent="0.25">
      <c r="B164" s="1">
        <v>43194</v>
      </c>
      <c r="C164" s="2">
        <v>2018001352</v>
      </c>
      <c r="D164" s="2" t="s">
        <v>752</v>
      </c>
      <c r="E164" s="2" t="s">
        <v>13</v>
      </c>
      <c r="F164" s="2">
        <v>180</v>
      </c>
      <c r="G164" s="3">
        <v>0.37</v>
      </c>
      <c r="H164" s="47">
        <f t="shared" si="2"/>
        <v>66.599999999999994</v>
      </c>
      <c r="I164" s="2" t="s">
        <v>400</v>
      </c>
    </row>
    <row r="165" spans="2:9" s="12" customFormat="1" ht="22.5" customHeight="1" x14ac:dyDescent="0.25">
      <c r="B165" s="1">
        <v>43194</v>
      </c>
      <c r="C165" s="2">
        <v>2018001352</v>
      </c>
      <c r="D165" s="2" t="s">
        <v>2374</v>
      </c>
      <c r="E165" s="2" t="s">
        <v>289</v>
      </c>
      <c r="F165" s="2">
        <v>100</v>
      </c>
      <c r="G165" s="3">
        <v>0.23169999999999999</v>
      </c>
      <c r="H165" s="47">
        <f t="shared" si="2"/>
        <v>23.169999999999998</v>
      </c>
      <c r="I165" s="2" t="s">
        <v>16</v>
      </c>
    </row>
    <row r="166" spans="2:9" s="12" customFormat="1" ht="22.5" customHeight="1" x14ac:dyDescent="0.25">
      <c r="B166" s="1">
        <v>43194</v>
      </c>
      <c r="C166" s="2">
        <v>2018001352</v>
      </c>
      <c r="D166" s="2" t="s">
        <v>830</v>
      </c>
      <c r="E166" s="2" t="s">
        <v>82</v>
      </c>
      <c r="F166" s="2">
        <v>15</v>
      </c>
      <c r="G166" s="3">
        <v>8.75</v>
      </c>
      <c r="H166" s="47">
        <f t="shared" si="2"/>
        <v>131.25</v>
      </c>
      <c r="I166" s="2" t="s">
        <v>777</v>
      </c>
    </row>
    <row r="167" spans="2:9" s="12" customFormat="1" ht="22.5" customHeight="1" x14ac:dyDescent="0.25">
      <c r="B167" s="1">
        <v>43194</v>
      </c>
      <c r="C167" s="2">
        <v>2018001352</v>
      </c>
      <c r="D167" s="2" t="s">
        <v>596</v>
      </c>
      <c r="E167" s="2" t="s">
        <v>13</v>
      </c>
      <c r="F167" s="2">
        <v>140</v>
      </c>
      <c r="G167" s="3">
        <v>3.4000000000000002E-2</v>
      </c>
      <c r="H167" s="47">
        <f t="shared" si="2"/>
        <v>4.7600000000000007</v>
      </c>
      <c r="I167" s="2" t="s">
        <v>104</v>
      </c>
    </row>
    <row r="168" spans="2:9" s="12" customFormat="1" ht="22.5" customHeight="1" x14ac:dyDescent="0.25">
      <c r="B168" s="1">
        <v>43194</v>
      </c>
      <c r="C168" s="2">
        <v>2018001352</v>
      </c>
      <c r="D168" s="2" t="s">
        <v>369</v>
      </c>
      <c r="E168" s="2" t="s">
        <v>82</v>
      </c>
      <c r="F168" s="2">
        <v>1200</v>
      </c>
      <c r="G168" s="3">
        <v>0.74</v>
      </c>
      <c r="H168" s="47">
        <f t="shared" si="2"/>
        <v>888</v>
      </c>
      <c r="I168" s="2" t="s">
        <v>104</v>
      </c>
    </row>
    <row r="169" spans="2:9" s="12" customFormat="1" ht="22.5" customHeight="1" x14ac:dyDescent="0.25">
      <c r="B169" s="1">
        <v>43194</v>
      </c>
      <c r="C169" s="2">
        <v>2018001352</v>
      </c>
      <c r="D169" s="2" t="s">
        <v>358</v>
      </c>
      <c r="E169" s="2" t="s">
        <v>82</v>
      </c>
      <c r="F169" s="2">
        <v>500</v>
      </c>
      <c r="G169" s="3">
        <v>1.99</v>
      </c>
      <c r="H169" s="47">
        <f t="shared" si="2"/>
        <v>995</v>
      </c>
      <c r="I169" s="2" t="s">
        <v>104</v>
      </c>
    </row>
    <row r="170" spans="2:9" s="12" customFormat="1" ht="22.5" customHeight="1" x14ac:dyDescent="0.25">
      <c r="B170" s="1">
        <v>43194</v>
      </c>
      <c r="C170" s="2">
        <v>2018001352</v>
      </c>
      <c r="D170" s="2" t="s">
        <v>833</v>
      </c>
      <c r="E170" s="2" t="s">
        <v>82</v>
      </c>
      <c r="F170" s="2">
        <v>100</v>
      </c>
      <c r="G170" s="3">
        <v>3.68</v>
      </c>
      <c r="H170" s="47">
        <f t="shared" si="2"/>
        <v>368</v>
      </c>
      <c r="I170" s="2" t="s">
        <v>792</v>
      </c>
    </row>
    <row r="171" spans="2:9" s="12" customFormat="1" ht="22.5" customHeight="1" x14ac:dyDescent="0.25">
      <c r="B171" s="1">
        <v>43194</v>
      </c>
      <c r="C171" s="2">
        <v>2018001352</v>
      </c>
      <c r="D171" s="2" t="s">
        <v>368</v>
      </c>
      <c r="E171" s="2" t="s">
        <v>82</v>
      </c>
      <c r="F171" s="2">
        <v>2450</v>
      </c>
      <c r="G171" s="3">
        <v>3.85</v>
      </c>
      <c r="H171" s="47">
        <f t="shared" si="2"/>
        <v>9432.5</v>
      </c>
      <c r="I171" s="2" t="s">
        <v>792</v>
      </c>
    </row>
    <row r="172" spans="2:9" s="12" customFormat="1" ht="22.5" customHeight="1" x14ac:dyDescent="0.25">
      <c r="B172" s="1">
        <v>43194</v>
      </c>
      <c r="C172" s="2">
        <v>2018001352</v>
      </c>
      <c r="D172" s="2" t="s">
        <v>593</v>
      </c>
      <c r="E172" s="2" t="s">
        <v>82</v>
      </c>
      <c r="F172" s="2">
        <v>150</v>
      </c>
      <c r="G172" s="3">
        <v>1.38</v>
      </c>
      <c r="H172" s="47">
        <f t="shared" si="2"/>
        <v>206.99999999999997</v>
      </c>
      <c r="I172" s="2" t="s">
        <v>792</v>
      </c>
    </row>
    <row r="173" spans="2:9" s="12" customFormat="1" ht="22.5" customHeight="1" x14ac:dyDescent="0.25">
      <c r="B173" s="1">
        <v>43194</v>
      </c>
      <c r="C173" s="2">
        <v>2018001352</v>
      </c>
      <c r="D173" s="2" t="s">
        <v>599</v>
      </c>
      <c r="E173" s="2" t="s">
        <v>13</v>
      </c>
      <c r="F173" s="2">
        <v>50</v>
      </c>
      <c r="G173" s="3">
        <v>0.47499999999999998</v>
      </c>
      <c r="H173" s="47">
        <f t="shared" si="2"/>
        <v>23.75</v>
      </c>
      <c r="I173" s="2" t="s">
        <v>792</v>
      </c>
    </row>
    <row r="174" spans="2:9" s="12" customFormat="1" ht="22.5" customHeight="1" x14ac:dyDescent="0.25">
      <c r="B174" s="1">
        <v>43194</v>
      </c>
      <c r="C174" s="2">
        <v>2018001352</v>
      </c>
      <c r="D174" s="2" t="s">
        <v>594</v>
      </c>
      <c r="E174" s="2" t="s">
        <v>595</v>
      </c>
      <c r="F174" s="2">
        <v>90</v>
      </c>
      <c r="G174" s="3">
        <v>244.5</v>
      </c>
      <c r="H174" s="47">
        <f t="shared" si="2"/>
        <v>22005</v>
      </c>
      <c r="I174" s="2" t="s">
        <v>18</v>
      </c>
    </row>
    <row r="175" spans="2:9" s="12" customFormat="1" ht="22.5" customHeight="1" x14ac:dyDescent="0.25">
      <c r="B175" s="1">
        <v>43194</v>
      </c>
      <c r="C175" s="2">
        <v>2018001352</v>
      </c>
      <c r="D175" s="2" t="s">
        <v>367</v>
      </c>
      <c r="E175" s="2" t="s">
        <v>82</v>
      </c>
      <c r="F175" s="2">
        <v>160</v>
      </c>
      <c r="G175" s="3">
        <v>23.99</v>
      </c>
      <c r="H175" s="47">
        <f t="shared" si="2"/>
        <v>3838.3999999999996</v>
      </c>
      <c r="I175" s="2" t="s">
        <v>157</v>
      </c>
    </row>
    <row r="176" spans="2:9" s="12" customFormat="1" ht="22.5" customHeight="1" x14ac:dyDescent="0.25">
      <c r="B176" s="1">
        <v>43194</v>
      </c>
      <c r="C176" s="2">
        <v>2018001352</v>
      </c>
      <c r="D176" s="2" t="s">
        <v>371</v>
      </c>
      <c r="E176" s="2" t="s">
        <v>372</v>
      </c>
      <c r="F176" s="2">
        <v>78</v>
      </c>
      <c r="G176" s="3">
        <v>265</v>
      </c>
      <c r="H176" s="47">
        <f t="shared" si="2"/>
        <v>20670</v>
      </c>
      <c r="I176" s="2" t="s">
        <v>435</v>
      </c>
    </row>
    <row r="177" spans="2:9" s="12" customFormat="1" ht="22.5" customHeight="1" x14ac:dyDescent="0.25">
      <c r="B177" s="1">
        <v>43194</v>
      </c>
      <c r="C177" s="2">
        <v>2018001352</v>
      </c>
      <c r="D177" s="2" t="s">
        <v>179</v>
      </c>
      <c r="E177" s="2" t="s">
        <v>13</v>
      </c>
      <c r="F177" s="2">
        <v>1000</v>
      </c>
      <c r="G177" s="3">
        <v>1.9300000000000001E-2</v>
      </c>
      <c r="H177" s="47">
        <f t="shared" si="2"/>
        <v>19.3</v>
      </c>
      <c r="I177" s="2" t="s">
        <v>16</v>
      </c>
    </row>
    <row r="178" spans="2:9" s="12" customFormat="1" ht="22.5" customHeight="1" x14ac:dyDescent="0.25">
      <c r="B178" s="1">
        <v>43194</v>
      </c>
      <c r="C178" s="2">
        <v>2018001352</v>
      </c>
      <c r="D178" s="2" t="s">
        <v>2375</v>
      </c>
      <c r="E178" s="2" t="s">
        <v>23</v>
      </c>
      <c r="F178" s="2">
        <v>61</v>
      </c>
      <c r="G178" s="3">
        <v>16.875</v>
      </c>
      <c r="H178" s="47">
        <f t="shared" si="2"/>
        <v>1029.375</v>
      </c>
      <c r="I178" s="2" t="s">
        <v>20</v>
      </c>
    </row>
    <row r="179" spans="2:9" s="12" customFormat="1" ht="22.5" customHeight="1" x14ac:dyDescent="0.25">
      <c r="B179" s="1">
        <v>43194</v>
      </c>
      <c r="C179" s="2">
        <v>2018001352</v>
      </c>
      <c r="D179" s="2" t="s">
        <v>2376</v>
      </c>
      <c r="E179" s="2" t="s">
        <v>87</v>
      </c>
      <c r="F179" s="2">
        <v>25</v>
      </c>
      <c r="G179" s="3">
        <v>4.5852000000000004</v>
      </c>
      <c r="H179" s="47">
        <f t="shared" si="2"/>
        <v>114.63000000000001</v>
      </c>
      <c r="I179" s="2" t="s">
        <v>20</v>
      </c>
    </row>
    <row r="180" spans="2:9" s="12" customFormat="1" ht="22.5" customHeight="1" x14ac:dyDescent="0.25">
      <c r="B180" s="1">
        <v>43194</v>
      </c>
      <c r="C180" s="2">
        <v>2018001352</v>
      </c>
      <c r="D180" s="2" t="s">
        <v>756</v>
      </c>
      <c r="E180" s="2" t="s">
        <v>154</v>
      </c>
      <c r="F180" s="2">
        <v>800</v>
      </c>
      <c r="G180" s="3">
        <v>0.4</v>
      </c>
      <c r="H180" s="47">
        <f t="shared" si="2"/>
        <v>320</v>
      </c>
      <c r="I180" s="2" t="s">
        <v>104</v>
      </c>
    </row>
    <row r="181" spans="2:9" s="12" customFormat="1" ht="22.5" customHeight="1" x14ac:dyDescent="0.25">
      <c r="B181" s="1">
        <v>43194</v>
      </c>
      <c r="C181" s="2">
        <v>2018001352</v>
      </c>
      <c r="D181" s="2" t="s">
        <v>831</v>
      </c>
      <c r="E181" s="2" t="s">
        <v>156</v>
      </c>
      <c r="F181" s="2">
        <v>35</v>
      </c>
      <c r="G181" s="3">
        <v>16.5</v>
      </c>
      <c r="H181" s="47">
        <f t="shared" si="2"/>
        <v>577.5</v>
      </c>
      <c r="I181" s="2" t="s">
        <v>1040</v>
      </c>
    </row>
    <row r="182" spans="2:9" s="12" customFormat="1" ht="22.5" customHeight="1" x14ac:dyDescent="0.25">
      <c r="B182" s="1">
        <v>43194</v>
      </c>
      <c r="C182" s="2">
        <v>2018001352</v>
      </c>
      <c r="D182" s="2" t="s">
        <v>836</v>
      </c>
      <c r="E182" s="2" t="s">
        <v>184</v>
      </c>
      <c r="F182" s="2">
        <v>450</v>
      </c>
      <c r="G182" s="3">
        <v>0.1215</v>
      </c>
      <c r="H182" s="47">
        <f t="shared" si="2"/>
        <v>54.674999999999997</v>
      </c>
      <c r="I182" s="2" t="s">
        <v>14</v>
      </c>
    </row>
    <row r="183" spans="2:9" s="12" customFormat="1" ht="22.5" customHeight="1" x14ac:dyDescent="0.25">
      <c r="B183" s="1">
        <v>43194</v>
      </c>
      <c r="C183" s="2">
        <v>2018001352</v>
      </c>
      <c r="D183" s="2" t="s">
        <v>837</v>
      </c>
      <c r="E183" s="2" t="s">
        <v>23</v>
      </c>
      <c r="F183" s="2">
        <v>200</v>
      </c>
      <c r="G183" s="3">
        <v>0.62939999999999996</v>
      </c>
      <c r="H183" s="47">
        <f t="shared" si="2"/>
        <v>125.88</v>
      </c>
      <c r="I183" s="2" t="s">
        <v>76</v>
      </c>
    </row>
    <row r="184" spans="2:9" s="12" customFormat="1" ht="22.5" customHeight="1" x14ac:dyDescent="0.25">
      <c r="B184" s="1">
        <v>43194</v>
      </c>
      <c r="C184" s="2">
        <v>2018001352</v>
      </c>
      <c r="D184" s="2" t="s">
        <v>749</v>
      </c>
      <c r="E184" s="2" t="s">
        <v>23</v>
      </c>
      <c r="F184" s="2">
        <v>18</v>
      </c>
      <c r="G184" s="3">
        <v>0.9375</v>
      </c>
      <c r="H184" s="47">
        <f t="shared" si="2"/>
        <v>16.875</v>
      </c>
      <c r="I184" s="2" t="s">
        <v>20</v>
      </c>
    </row>
    <row r="185" spans="2:9" s="12" customFormat="1" ht="22.5" customHeight="1" x14ac:dyDescent="0.25">
      <c r="B185" s="1">
        <v>43194</v>
      </c>
      <c r="C185" s="2">
        <v>2018001352</v>
      </c>
      <c r="D185" s="2" t="s">
        <v>838</v>
      </c>
      <c r="E185" s="2" t="s">
        <v>28</v>
      </c>
      <c r="F185" s="2">
        <v>40</v>
      </c>
      <c r="G185" s="3">
        <v>6.8</v>
      </c>
      <c r="H185" s="47">
        <f t="shared" si="2"/>
        <v>272</v>
      </c>
      <c r="I185" s="2" t="s">
        <v>792</v>
      </c>
    </row>
    <row r="186" spans="2:9" s="12" customFormat="1" ht="22.5" customHeight="1" x14ac:dyDescent="0.25">
      <c r="B186" s="1">
        <v>43194</v>
      </c>
      <c r="C186" s="2">
        <v>2018001352</v>
      </c>
      <c r="D186" s="2" t="s">
        <v>839</v>
      </c>
      <c r="E186" s="2" t="s">
        <v>103</v>
      </c>
      <c r="F186" s="2">
        <v>204</v>
      </c>
      <c r="G186" s="3">
        <v>8.2799999999999994</v>
      </c>
      <c r="H186" s="47">
        <f t="shared" si="2"/>
        <v>1689.12</v>
      </c>
      <c r="I186" s="2" t="s">
        <v>89</v>
      </c>
    </row>
    <row r="187" spans="2:9" s="12" customFormat="1" ht="22.5" customHeight="1" x14ac:dyDescent="0.25">
      <c r="B187" s="1">
        <v>43194</v>
      </c>
      <c r="C187" s="2">
        <v>2018001352</v>
      </c>
      <c r="D187" s="2" t="s">
        <v>2377</v>
      </c>
      <c r="E187" s="2" t="s">
        <v>28</v>
      </c>
      <c r="F187" s="2">
        <v>400</v>
      </c>
      <c r="G187" s="3">
        <v>2.3536000000000001</v>
      </c>
      <c r="H187" s="47">
        <f t="shared" si="2"/>
        <v>941.44</v>
      </c>
      <c r="I187" s="2" t="s">
        <v>14</v>
      </c>
    </row>
    <row r="188" spans="2:9" s="12" customFormat="1" ht="22.5" customHeight="1" x14ac:dyDescent="0.25">
      <c r="B188" s="1">
        <v>43194</v>
      </c>
      <c r="C188" s="2">
        <v>2018001352</v>
      </c>
      <c r="D188" s="2" t="s">
        <v>750</v>
      </c>
      <c r="E188" s="2" t="s">
        <v>103</v>
      </c>
      <c r="F188" s="2">
        <v>25</v>
      </c>
      <c r="G188" s="3">
        <v>1.99</v>
      </c>
      <c r="H188" s="47">
        <f t="shared" si="2"/>
        <v>49.75</v>
      </c>
      <c r="I188" s="2" t="s">
        <v>400</v>
      </c>
    </row>
    <row r="189" spans="2:9" s="12" customFormat="1" ht="22.5" customHeight="1" x14ac:dyDescent="0.25">
      <c r="B189" s="1">
        <v>43194</v>
      </c>
      <c r="C189" s="2">
        <v>2018001352</v>
      </c>
      <c r="D189" s="2" t="s">
        <v>840</v>
      </c>
      <c r="E189" s="2" t="s">
        <v>13</v>
      </c>
      <c r="F189" s="2">
        <v>300</v>
      </c>
      <c r="G189" s="3">
        <v>1.6299999999999999E-2</v>
      </c>
      <c r="H189" s="47">
        <f t="shared" si="2"/>
        <v>4.8899999999999997</v>
      </c>
      <c r="I189" s="2" t="s">
        <v>76</v>
      </c>
    </row>
    <row r="190" spans="2:9" s="12" customFormat="1" ht="22.5" customHeight="1" x14ac:dyDescent="0.25">
      <c r="B190" s="1">
        <v>43194</v>
      </c>
      <c r="C190" s="2">
        <v>2018001352</v>
      </c>
      <c r="D190" s="2" t="s">
        <v>841</v>
      </c>
      <c r="E190" s="2" t="s">
        <v>13</v>
      </c>
      <c r="F190" s="2">
        <v>30</v>
      </c>
      <c r="G190" s="3">
        <v>7.1999999999999995E-2</v>
      </c>
      <c r="H190" s="47">
        <f t="shared" si="2"/>
        <v>2.1599999999999997</v>
      </c>
      <c r="I190" s="2" t="s">
        <v>172</v>
      </c>
    </row>
    <row r="191" spans="2:9" s="12" customFormat="1" ht="22.5" customHeight="1" x14ac:dyDescent="0.25">
      <c r="B191" s="1">
        <v>43194</v>
      </c>
      <c r="C191" s="2">
        <v>2018001352</v>
      </c>
      <c r="D191" s="2" t="s">
        <v>842</v>
      </c>
      <c r="E191" s="2" t="s">
        <v>449</v>
      </c>
      <c r="F191" s="2">
        <v>250</v>
      </c>
      <c r="G191" s="3">
        <v>0.9</v>
      </c>
      <c r="H191" s="47">
        <f t="shared" si="2"/>
        <v>225</v>
      </c>
      <c r="I191" s="2" t="s">
        <v>18</v>
      </c>
    </row>
    <row r="192" spans="2:9" s="12" customFormat="1" ht="22.5" customHeight="1" x14ac:dyDescent="0.25">
      <c r="B192" s="1">
        <v>43194</v>
      </c>
      <c r="C192" s="2">
        <v>2018001352</v>
      </c>
      <c r="D192" s="2" t="s">
        <v>843</v>
      </c>
      <c r="E192" s="2" t="s">
        <v>610</v>
      </c>
      <c r="F192" s="2">
        <v>109</v>
      </c>
      <c r="G192" s="3">
        <v>5.14</v>
      </c>
      <c r="H192" s="47">
        <f t="shared" si="2"/>
        <v>560.26</v>
      </c>
      <c r="I192" s="2" t="s">
        <v>777</v>
      </c>
    </row>
    <row r="193" spans="2:9" s="12" customFormat="1" ht="22.5" customHeight="1" x14ac:dyDescent="0.25">
      <c r="B193" s="1">
        <v>43194</v>
      </c>
      <c r="C193" s="2">
        <v>2018001352</v>
      </c>
      <c r="D193" s="2" t="s">
        <v>944</v>
      </c>
      <c r="E193" s="2" t="s">
        <v>449</v>
      </c>
      <c r="F193" s="2">
        <v>1431</v>
      </c>
      <c r="G193" s="3">
        <v>1.19</v>
      </c>
      <c r="H193" s="47">
        <f t="shared" si="2"/>
        <v>1702.8899999999999</v>
      </c>
      <c r="I193" s="2" t="s">
        <v>157</v>
      </c>
    </row>
    <row r="194" spans="2:9" s="12" customFormat="1" ht="22.5" customHeight="1" x14ac:dyDescent="0.25">
      <c r="B194" s="1">
        <v>43194</v>
      </c>
      <c r="C194" s="2">
        <v>2018001352</v>
      </c>
      <c r="D194" s="2" t="s">
        <v>844</v>
      </c>
      <c r="E194" s="2" t="s">
        <v>351</v>
      </c>
      <c r="F194" s="2">
        <v>150</v>
      </c>
      <c r="G194" s="3">
        <v>3.29</v>
      </c>
      <c r="H194" s="47">
        <f t="shared" si="2"/>
        <v>493.5</v>
      </c>
      <c r="I194" s="2" t="s">
        <v>169</v>
      </c>
    </row>
    <row r="195" spans="2:9" s="12" customFormat="1" ht="22.5" customHeight="1" x14ac:dyDescent="0.25">
      <c r="B195" s="1">
        <v>43194</v>
      </c>
      <c r="C195" s="2">
        <v>2018001352</v>
      </c>
      <c r="D195" s="2" t="s">
        <v>846</v>
      </c>
      <c r="E195" s="2" t="s">
        <v>615</v>
      </c>
      <c r="F195" s="2">
        <v>508</v>
      </c>
      <c r="G195" s="3">
        <v>1.75</v>
      </c>
      <c r="H195" s="47">
        <f t="shared" si="2"/>
        <v>889</v>
      </c>
      <c r="I195" s="2" t="s">
        <v>165</v>
      </c>
    </row>
    <row r="196" spans="2:9" s="12" customFormat="1" ht="22.5" customHeight="1" x14ac:dyDescent="0.25">
      <c r="B196" s="1">
        <v>43194</v>
      </c>
      <c r="C196" s="2">
        <v>2018001352</v>
      </c>
      <c r="D196" s="2" t="s">
        <v>848</v>
      </c>
      <c r="E196" s="2" t="s">
        <v>619</v>
      </c>
      <c r="F196" s="2">
        <v>150</v>
      </c>
      <c r="G196" s="3">
        <v>1.79</v>
      </c>
      <c r="H196" s="47">
        <f t="shared" si="2"/>
        <v>268.5</v>
      </c>
      <c r="I196" s="2" t="s">
        <v>777</v>
      </c>
    </row>
    <row r="197" spans="2:9" s="12" customFormat="1" ht="22.5" customHeight="1" x14ac:dyDescent="0.25">
      <c r="B197" s="1">
        <v>43194</v>
      </c>
      <c r="C197" s="2">
        <v>2018001352</v>
      </c>
      <c r="D197" s="2" t="s">
        <v>849</v>
      </c>
      <c r="E197" s="2" t="s">
        <v>82</v>
      </c>
      <c r="F197" s="2">
        <v>60</v>
      </c>
      <c r="G197" s="3">
        <v>5.9</v>
      </c>
      <c r="H197" s="47">
        <f t="shared" si="2"/>
        <v>354</v>
      </c>
      <c r="I197" s="2" t="s">
        <v>792</v>
      </c>
    </row>
    <row r="198" spans="2:9" s="12" customFormat="1" ht="22.5" customHeight="1" x14ac:dyDescent="0.25">
      <c r="B198" s="1">
        <v>43194</v>
      </c>
      <c r="C198" s="2">
        <v>2018001352</v>
      </c>
      <c r="D198" s="2" t="s">
        <v>850</v>
      </c>
      <c r="E198" s="2" t="s">
        <v>13</v>
      </c>
      <c r="F198" s="2">
        <v>30</v>
      </c>
      <c r="G198" s="3">
        <v>0.33800000000000002</v>
      </c>
      <c r="H198" s="47">
        <f t="shared" ref="H198:H261" si="3">G198*F198</f>
        <v>10.14</v>
      </c>
      <c r="I198" s="2" t="s">
        <v>16</v>
      </c>
    </row>
    <row r="199" spans="2:9" s="12" customFormat="1" ht="22.5" customHeight="1" x14ac:dyDescent="0.25">
      <c r="B199" s="1">
        <v>43194</v>
      </c>
      <c r="C199" s="2">
        <v>2018001352</v>
      </c>
      <c r="D199" s="2" t="s">
        <v>851</v>
      </c>
      <c r="E199" s="2" t="s">
        <v>13</v>
      </c>
      <c r="F199" s="2">
        <v>560</v>
      </c>
      <c r="G199" s="3">
        <v>0.45500000000000002</v>
      </c>
      <c r="H199" s="47">
        <f t="shared" si="3"/>
        <v>254.8</v>
      </c>
      <c r="I199" s="2" t="s">
        <v>19</v>
      </c>
    </row>
    <row r="200" spans="2:9" s="12" customFormat="1" ht="22.5" customHeight="1" x14ac:dyDescent="0.25">
      <c r="B200" s="1">
        <v>43194</v>
      </c>
      <c r="C200" s="2">
        <v>2018001352</v>
      </c>
      <c r="D200" s="2" t="s">
        <v>189</v>
      </c>
      <c r="E200" s="2" t="s">
        <v>22</v>
      </c>
      <c r="F200" s="2">
        <v>150</v>
      </c>
      <c r="G200" s="3">
        <v>1.8894</v>
      </c>
      <c r="H200" s="47">
        <f t="shared" si="3"/>
        <v>283.40999999999997</v>
      </c>
      <c r="I200" s="2" t="s">
        <v>76</v>
      </c>
    </row>
    <row r="201" spans="2:9" s="12" customFormat="1" ht="22.5" customHeight="1" x14ac:dyDescent="0.25">
      <c r="B201" s="1">
        <v>43194</v>
      </c>
      <c r="C201" s="2">
        <v>2018001352</v>
      </c>
      <c r="D201" s="2" t="s">
        <v>853</v>
      </c>
      <c r="E201" s="2" t="s">
        <v>154</v>
      </c>
      <c r="F201" s="2">
        <v>3200</v>
      </c>
      <c r="G201" s="3">
        <v>0.12</v>
      </c>
      <c r="H201" s="47">
        <f t="shared" si="3"/>
        <v>384</v>
      </c>
      <c r="I201" s="2" t="s">
        <v>104</v>
      </c>
    </row>
    <row r="202" spans="2:9" s="12" customFormat="1" ht="22.5" customHeight="1" x14ac:dyDescent="0.25">
      <c r="B202" s="1">
        <v>43194</v>
      </c>
      <c r="C202" s="2">
        <v>2018001352</v>
      </c>
      <c r="D202" s="2" t="s">
        <v>855</v>
      </c>
      <c r="E202" s="2" t="s">
        <v>192</v>
      </c>
      <c r="F202" s="2">
        <v>2124</v>
      </c>
      <c r="G202" s="3">
        <v>3.19</v>
      </c>
      <c r="H202" s="47">
        <f t="shared" si="3"/>
        <v>6775.5599999999995</v>
      </c>
      <c r="I202" s="2" t="s">
        <v>157</v>
      </c>
    </row>
    <row r="203" spans="2:9" s="12" customFormat="1" ht="22.5" customHeight="1" x14ac:dyDescent="0.25">
      <c r="B203" s="1">
        <v>43194</v>
      </c>
      <c r="C203" s="2">
        <v>2018001352</v>
      </c>
      <c r="D203" s="2" t="s">
        <v>856</v>
      </c>
      <c r="E203" s="2" t="s">
        <v>156</v>
      </c>
      <c r="F203" s="2">
        <v>2280</v>
      </c>
      <c r="G203" s="3">
        <v>1.48</v>
      </c>
      <c r="H203" s="47">
        <f t="shared" si="3"/>
        <v>3374.4</v>
      </c>
      <c r="I203" s="2" t="s">
        <v>157</v>
      </c>
    </row>
    <row r="204" spans="2:9" s="12" customFormat="1" ht="22.5" customHeight="1" x14ac:dyDescent="0.25">
      <c r="B204" s="1">
        <v>43194</v>
      </c>
      <c r="C204" s="2">
        <v>2018001352</v>
      </c>
      <c r="D204" s="2" t="s">
        <v>751</v>
      </c>
      <c r="E204" s="2" t="s">
        <v>25</v>
      </c>
      <c r="F204" s="2">
        <v>400</v>
      </c>
      <c r="G204" s="3">
        <v>0.17299999999999999</v>
      </c>
      <c r="H204" s="47">
        <f t="shared" si="3"/>
        <v>69.199999999999989</v>
      </c>
      <c r="I204" s="2" t="s">
        <v>104</v>
      </c>
    </row>
    <row r="205" spans="2:9" s="12" customFormat="1" ht="22.5" customHeight="1" x14ac:dyDescent="0.25">
      <c r="B205" s="1">
        <v>43194</v>
      </c>
      <c r="C205" s="2">
        <v>2018001352</v>
      </c>
      <c r="D205" s="2" t="s">
        <v>194</v>
      </c>
      <c r="E205" s="2" t="s">
        <v>107</v>
      </c>
      <c r="F205" s="2">
        <v>80</v>
      </c>
      <c r="G205" s="3">
        <v>6.55</v>
      </c>
      <c r="H205" s="47">
        <f t="shared" si="3"/>
        <v>524</v>
      </c>
      <c r="I205" s="2" t="s">
        <v>792</v>
      </c>
    </row>
    <row r="206" spans="2:9" s="12" customFormat="1" ht="22.5" customHeight="1" x14ac:dyDescent="0.25">
      <c r="B206" s="1">
        <v>43194</v>
      </c>
      <c r="C206" s="2">
        <v>2018001352</v>
      </c>
      <c r="D206" s="2" t="s">
        <v>748</v>
      </c>
      <c r="E206" s="2" t="s">
        <v>411</v>
      </c>
      <c r="F206" s="2">
        <v>150</v>
      </c>
      <c r="G206" s="3">
        <v>0.3664</v>
      </c>
      <c r="H206" s="47">
        <f t="shared" si="3"/>
        <v>54.96</v>
      </c>
      <c r="I206" s="2" t="s">
        <v>76</v>
      </c>
    </row>
    <row r="207" spans="2:9" s="12" customFormat="1" ht="22.5" customHeight="1" x14ac:dyDescent="0.25">
      <c r="B207" s="1">
        <v>43194</v>
      </c>
      <c r="C207" s="2">
        <v>2018001352</v>
      </c>
      <c r="D207" s="2" t="s">
        <v>770</v>
      </c>
      <c r="E207" s="2" t="s">
        <v>196</v>
      </c>
      <c r="F207" s="2">
        <v>300</v>
      </c>
      <c r="G207" s="3">
        <v>15.24</v>
      </c>
      <c r="H207" s="47">
        <f t="shared" si="3"/>
        <v>4572</v>
      </c>
      <c r="I207" s="2" t="s">
        <v>157</v>
      </c>
    </row>
    <row r="208" spans="2:9" s="12" customFormat="1" ht="22.5" customHeight="1" x14ac:dyDescent="0.25">
      <c r="B208" s="1">
        <v>43194</v>
      </c>
      <c r="C208" s="2">
        <v>2018001352</v>
      </c>
      <c r="D208" s="2" t="s">
        <v>2378</v>
      </c>
      <c r="E208" s="2" t="s">
        <v>13</v>
      </c>
      <c r="F208" s="2">
        <v>2800</v>
      </c>
      <c r="G208" s="3">
        <v>0.248</v>
      </c>
      <c r="H208" s="47">
        <f t="shared" si="3"/>
        <v>694.4</v>
      </c>
      <c r="I208" s="2" t="s">
        <v>400</v>
      </c>
    </row>
    <row r="209" spans="2:9" s="12" customFormat="1" ht="22.5" customHeight="1" x14ac:dyDescent="0.25">
      <c r="B209" s="1">
        <v>43194</v>
      </c>
      <c r="C209" s="2">
        <v>2018001352</v>
      </c>
      <c r="D209" s="2" t="s">
        <v>854</v>
      </c>
      <c r="E209" s="2" t="s">
        <v>198</v>
      </c>
      <c r="F209" s="2">
        <v>12900</v>
      </c>
      <c r="G209" s="3">
        <v>1.24</v>
      </c>
      <c r="H209" s="47">
        <f t="shared" si="3"/>
        <v>15996</v>
      </c>
      <c r="I209" s="2" t="s">
        <v>104</v>
      </c>
    </row>
    <row r="210" spans="2:9" s="12" customFormat="1" ht="22.5" customHeight="1" x14ac:dyDescent="0.25">
      <c r="B210" s="1">
        <v>43194</v>
      </c>
      <c r="C210" s="2">
        <v>2018001352</v>
      </c>
      <c r="D210" s="2" t="s">
        <v>834</v>
      </c>
      <c r="E210" s="2" t="s">
        <v>159</v>
      </c>
      <c r="F210" s="2">
        <v>9000</v>
      </c>
      <c r="G210" s="3">
        <v>1.93</v>
      </c>
      <c r="H210" s="47">
        <f t="shared" si="3"/>
        <v>17370</v>
      </c>
      <c r="I210" s="2" t="s">
        <v>157</v>
      </c>
    </row>
    <row r="211" spans="2:9" s="12" customFormat="1" ht="22.5" customHeight="1" x14ac:dyDescent="0.25">
      <c r="B211" s="1">
        <v>43194</v>
      </c>
      <c r="C211" s="2">
        <v>2018001352</v>
      </c>
      <c r="D211" s="2" t="s">
        <v>201</v>
      </c>
      <c r="E211" s="2" t="s">
        <v>202</v>
      </c>
      <c r="F211" s="2">
        <v>10</v>
      </c>
      <c r="G211" s="3">
        <v>46.029000000000003</v>
      </c>
      <c r="H211" s="47">
        <f t="shared" si="3"/>
        <v>460.29</v>
      </c>
      <c r="I211" s="2" t="s">
        <v>76</v>
      </c>
    </row>
    <row r="212" spans="2:9" s="12" customFormat="1" ht="22.5" customHeight="1" x14ac:dyDescent="0.25">
      <c r="B212" s="1">
        <v>43194</v>
      </c>
      <c r="C212" s="2">
        <v>2018001352</v>
      </c>
      <c r="D212" s="2" t="s">
        <v>829</v>
      </c>
      <c r="E212" s="2" t="s">
        <v>204</v>
      </c>
      <c r="F212" s="2">
        <v>60</v>
      </c>
      <c r="G212" s="3">
        <v>11.8</v>
      </c>
      <c r="H212" s="47">
        <f t="shared" si="3"/>
        <v>708</v>
      </c>
      <c r="I212" s="2" t="s">
        <v>777</v>
      </c>
    </row>
    <row r="213" spans="2:9" s="12" customFormat="1" ht="22.5" customHeight="1" x14ac:dyDescent="0.25">
      <c r="B213" s="1">
        <v>43194</v>
      </c>
      <c r="C213" s="2">
        <v>2018001352</v>
      </c>
      <c r="D213" s="2" t="s">
        <v>939</v>
      </c>
      <c r="E213" s="2" t="s">
        <v>82</v>
      </c>
      <c r="F213" s="2">
        <v>3500</v>
      </c>
      <c r="G213" s="3">
        <v>0.53</v>
      </c>
      <c r="H213" s="47">
        <f t="shared" si="3"/>
        <v>1855</v>
      </c>
      <c r="I213" s="2" t="s">
        <v>165</v>
      </c>
    </row>
    <row r="214" spans="2:9" s="12" customFormat="1" ht="22.5" customHeight="1" x14ac:dyDescent="0.25">
      <c r="B214" s="1">
        <v>43194</v>
      </c>
      <c r="C214" s="2">
        <v>2018001352</v>
      </c>
      <c r="D214" s="2" t="s">
        <v>857</v>
      </c>
      <c r="E214" s="2" t="s">
        <v>625</v>
      </c>
      <c r="F214" s="2">
        <v>600</v>
      </c>
      <c r="G214" s="3">
        <v>0.439</v>
      </c>
      <c r="H214" s="47">
        <f t="shared" si="3"/>
        <v>263.39999999999998</v>
      </c>
      <c r="I214" s="2" t="s">
        <v>169</v>
      </c>
    </row>
    <row r="215" spans="2:9" s="12" customFormat="1" ht="22.5" customHeight="1" x14ac:dyDescent="0.25">
      <c r="B215" s="1">
        <v>43194</v>
      </c>
      <c r="C215" s="2">
        <v>2018001352</v>
      </c>
      <c r="D215" s="2" t="s">
        <v>1252</v>
      </c>
      <c r="E215" s="2" t="s">
        <v>154</v>
      </c>
      <c r="F215" s="2">
        <v>400</v>
      </c>
      <c r="G215" s="3">
        <v>7.8</v>
      </c>
      <c r="H215" s="47">
        <f t="shared" si="3"/>
        <v>3120</v>
      </c>
      <c r="I215" s="2" t="s">
        <v>245</v>
      </c>
    </row>
    <row r="216" spans="2:9" s="12" customFormat="1" ht="22.5" customHeight="1" x14ac:dyDescent="0.25">
      <c r="B216" s="1">
        <v>43194</v>
      </c>
      <c r="C216" s="2">
        <v>2018001352</v>
      </c>
      <c r="D216" s="2" t="s">
        <v>859</v>
      </c>
      <c r="E216" s="2" t="s">
        <v>25</v>
      </c>
      <c r="F216" s="2">
        <v>300</v>
      </c>
      <c r="G216" s="3">
        <v>3.4470000000000001</v>
      </c>
      <c r="H216" s="47">
        <f t="shared" si="3"/>
        <v>1034.0999999999999</v>
      </c>
      <c r="I216" s="2" t="s">
        <v>76</v>
      </c>
    </row>
    <row r="217" spans="2:9" s="12" customFormat="1" ht="22.5" customHeight="1" x14ac:dyDescent="0.25">
      <c r="B217" s="1">
        <v>43194</v>
      </c>
      <c r="C217" s="2">
        <v>2018001352</v>
      </c>
      <c r="D217" s="2" t="s">
        <v>862</v>
      </c>
      <c r="E217" s="2" t="s">
        <v>22</v>
      </c>
      <c r="F217" s="2">
        <v>30</v>
      </c>
      <c r="G217" s="3">
        <v>8.3000000000000007</v>
      </c>
      <c r="H217" s="47">
        <f t="shared" si="3"/>
        <v>249.00000000000003</v>
      </c>
      <c r="I217" s="2" t="s">
        <v>400</v>
      </c>
    </row>
    <row r="218" spans="2:9" s="12" customFormat="1" ht="22.5" customHeight="1" x14ac:dyDescent="0.25">
      <c r="B218" s="1">
        <v>43194</v>
      </c>
      <c r="C218" s="2">
        <v>2018001352</v>
      </c>
      <c r="D218" s="2" t="s">
        <v>753</v>
      </c>
      <c r="E218" s="2" t="s">
        <v>13</v>
      </c>
      <c r="F218" s="2">
        <v>360</v>
      </c>
      <c r="G218" s="3">
        <v>3.6999999999999998E-2</v>
      </c>
      <c r="H218" s="47">
        <f t="shared" si="3"/>
        <v>13.319999999999999</v>
      </c>
      <c r="I218" s="2" t="s">
        <v>400</v>
      </c>
    </row>
    <row r="219" spans="2:9" s="12" customFormat="1" ht="22.5" customHeight="1" x14ac:dyDescent="0.25">
      <c r="B219" s="1">
        <v>43194</v>
      </c>
      <c r="C219" s="2">
        <v>2018001352</v>
      </c>
      <c r="D219" s="2" t="s">
        <v>206</v>
      </c>
      <c r="E219" s="2" t="s">
        <v>207</v>
      </c>
      <c r="F219" s="2">
        <v>170</v>
      </c>
      <c r="G219" s="3">
        <v>19.329999999999998</v>
      </c>
      <c r="H219" s="47">
        <f t="shared" si="3"/>
        <v>3286.1</v>
      </c>
      <c r="I219" s="2" t="s">
        <v>245</v>
      </c>
    </row>
    <row r="220" spans="2:9" s="12" customFormat="1" ht="22.5" customHeight="1" x14ac:dyDescent="0.25">
      <c r="B220" s="1">
        <v>43194</v>
      </c>
      <c r="C220" s="2">
        <v>2018001352</v>
      </c>
      <c r="D220" s="2" t="s">
        <v>208</v>
      </c>
      <c r="E220" s="2" t="s">
        <v>209</v>
      </c>
      <c r="F220" s="2">
        <v>600</v>
      </c>
      <c r="G220" s="3">
        <v>28</v>
      </c>
      <c r="H220" s="47">
        <f t="shared" si="3"/>
        <v>16800</v>
      </c>
      <c r="I220" s="2" t="s">
        <v>245</v>
      </c>
    </row>
    <row r="221" spans="2:9" s="12" customFormat="1" ht="22.5" customHeight="1" x14ac:dyDescent="0.25">
      <c r="B221" s="1">
        <v>43194</v>
      </c>
      <c r="C221" s="2">
        <v>2018001352</v>
      </c>
      <c r="D221" s="2" t="s">
        <v>754</v>
      </c>
      <c r="E221" s="2" t="s">
        <v>87</v>
      </c>
      <c r="F221" s="2">
        <v>400</v>
      </c>
      <c r="G221" s="3">
        <v>1.53</v>
      </c>
      <c r="H221" s="47">
        <f t="shared" si="3"/>
        <v>612</v>
      </c>
      <c r="I221" s="2" t="s">
        <v>81</v>
      </c>
    </row>
    <row r="222" spans="2:9" s="12" customFormat="1" ht="22.5" customHeight="1" x14ac:dyDescent="0.25">
      <c r="B222" s="1">
        <v>43194</v>
      </c>
      <c r="C222" s="2">
        <v>2018001352</v>
      </c>
      <c r="D222" s="2" t="s">
        <v>905</v>
      </c>
      <c r="E222" s="2" t="s">
        <v>0</v>
      </c>
      <c r="F222" s="2">
        <v>45</v>
      </c>
      <c r="G222" s="3">
        <v>13.516999999999999</v>
      </c>
      <c r="H222" s="47">
        <f t="shared" si="3"/>
        <v>608.26499999999999</v>
      </c>
      <c r="I222" s="2" t="s">
        <v>76</v>
      </c>
    </row>
    <row r="223" spans="2:9" s="12" customFormat="1" ht="22.5" customHeight="1" x14ac:dyDescent="0.25">
      <c r="B223" s="1">
        <v>43194</v>
      </c>
      <c r="C223" s="2">
        <v>2018001352</v>
      </c>
      <c r="D223" s="2" t="s">
        <v>762</v>
      </c>
      <c r="E223" s="2" t="s">
        <v>0</v>
      </c>
      <c r="F223" s="2">
        <v>11</v>
      </c>
      <c r="G223" s="3">
        <v>14.5509</v>
      </c>
      <c r="H223" s="47">
        <f t="shared" si="3"/>
        <v>160.0599</v>
      </c>
      <c r="I223" s="2" t="s">
        <v>76</v>
      </c>
    </row>
    <row r="224" spans="2:9" s="12" customFormat="1" ht="22.5" customHeight="1" x14ac:dyDescent="0.25">
      <c r="B224" s="1">
        <v>43194</v>
      </c>
      <c r="C224" s="2">
        <v>2018001352</v>
      </c>
      <c r="D224" s="2" t="s">
        <v>247</v>
      </c>
      <c r="E224" s="2" t="s">
        <v>0</v>
      </c>
      <c r="F224" s="2">
        <v>16100</v>
      </c>
      <c r="G224" s="3">
        <v>0.18</v>
      </c>
      <c r="H224" s="47">
        <f t="shared" si="3"/>
        <v>2898</v>
      </c>
      <c r="I224" s="2" t="s">
        <v>1040</v>
      </c>
    </row>
    <row r="225" spans="2:9" s="12" customFormat="1" ht="22.5" customHeight="1" x14ac:dyDescent="0.25">
      <c r="B225" s="1">
        <v>43194</v>
      </c>
      <c r="C225" s="2">
        <v>2018001352</v>
      </c>
      <c r="D225" s="2" t="s">
        <v>434</v>
      </c>
      <c r="E225" s="2" t="s">
        <v>0</v>
      </c>
      <c r="F225" s="2">
        <v>2320</v>
      </c>
      <c r="G225" s="3">
        <v>2.2999999999999998</v>
      </c>
      <c r="H225" s="47">
        <f t="shared" si="3"/>
        <v>5336</v>
      </c>
      <c r="I225" s="2" t="s">
        <v>19</v>
      </c>
    </row>
    <row r="226" spans="2:9" s="12" customFormat="1" ht="22.5" customHeight="1" x14ac:dyDescent="0.25">
      <c r="B226" s="1">
        <v>43194</v>
      </c>
      <c r="C226" s="2">
        <v>2018001352</v>
      </c>
      <c r="D226" s="2" t="s">
        <v>912</v>
      </c>
      <c r="E226" s="2" t="s">
        <v>0</v>
      </c>
      <c r="F226" s="2">
        <v>1087</v>
      </c>
      <c r="G226" s="3">
        <v>0.79</v>
      </c>
      <c r="H226" s="47">
        <f t="shared" si="3"/>
        <v>858.73</v>
      </c>
      <c r="I226" s="2" t="s">
        <v>157</v>
      </c>
    </row>
    <row r="227" spans="2:9" s="12" customFormat="1" ht="22.5" customHeight="1" x14ac:dyDescent="0.25">
      <c r="B227" s="1">
        <v>43194</v>
      </c>
      <c r="C227" s="2">
        <v>2018001352</v>
      </c>
      <c r="D227" s="2" t="s">
        <v>913</v>
      </c>
      <c r="E227" s="2" t="s">
        <v>0</v>
      </c>
      <c r="F227" s="2">
        <v>88</v>
      </c>
      <c r="G227" s="3">
        <v>0.82250000000000001</v>
      </c>
      <c r="H227" s="47">
        <f t="shared" si="3"/>
        <v>72.38</v>
      </c>
      <c r="I227" s="2" t="s">
        <v>14</v>
      </c>
    </row>
    <row r="228" spans="2:9" s="12" customFormat="1" ht="22.5" customHeight="1" x14ac:dyDescent="0.25">
      <c r="B228" s="1">
        <v>43194</v>
      </c>
      <c r="C228" s="2">
        <v>2018001352</v>
      </c>
      <c r="D228" s="2" t="s">
        <v>250</v>
      </c>
      <c r="E228" s="2" t="s">
        <v>0</v>
      </c>
      <c r="F228" s="2">
        <v>400</v>
      </c>
      <c r="G228" s="3">
        <v>0.18</v>
      </c>
      <c r="H228" s="47">
        <f t="shared" si="3"/>
        <v>72</v>
      </c>
      <c r="I228" s="2" t="s">
        <v>1040</v>
      </c>
    </row>
    <row r="229" spans="2:9" s="12" customFormat="1" ht="22.5" customHeight="1" x14ac:dyDescent="0.25">
      <c r="B229" s="1">
        <v>43194</v>
      </c>
      <c r="C229" s="2">
        <v>2018001352</v>
      </c>
      <c r="D229" s="2" t="s">
        <v>904</v>
      </c>
      <c r="E229" s="2" t="s">
        <v>0</v>
      </c>
      <c r="F229" s="2">
        <v>1900</v>
      </c>
      <c r="G229" s="3">
        <v>7.6499999999999999E-2</v>
      </c>
      <c r="H229" s="47">
        <f t="shared" si="3"/>
        <v>145.35</v>
      </c>
      <c r="I229" s="2" t="s">
        <v>92</v>
      </c>
    </row>
    <row r="230" spans="2:9" s="12" customFormat="1" ht="22.5" customHeight="1" x14ac:dyDescent="0.25">
      <c r="B230" s="1">
        <v>43194</v>
      </c>
      <c r="C230" s="2">
        <v>2018001352</v>
      </c>
      <c r="D230" s="2" t="s">
        <v>252</v>
      </c>
      <c r="E230" s="2" t="s">
        <v>0</v>
      </c>
      <c r="F230" s="2">
        <v>400</v>
      </c>
      <c r="G230" s="3">
        <v>0.62</v>
      </c>
      <c r="H230" s="47">
        <f t="shared" si="3"/>
        <v>248</v>
      </c>
      <c r="I230" s="2" t="s">
        <v>157</v>
      </c>
    </row>
    <row r="231" spans="2:9" s="12" customFormat="1" ht="22.5" customHeight="1" x14ac:dyDescent="0.25">
      <c r="B231" s="1">
        <v>43194</v>
      </c>
      <c r="C231" s="2">
        <v>2018001352</v>
      </c>
      <c r="D231" s="2" t="s">
        <v>253</v>
      </c>
      <c r="E231" s="2" t="s">
        <v>0</v>
      </c>
      <c r="F231" s="2">
        <v>30</v>
      </c>
      <c r="G231" s="3">
        <v>4</v>
      </c>
      <c r="H231" s="47">
        <f t="shared" si="3"/>
        <v>120</v>
      </c>
      <c r="I231" s="2" t="s">
        <v>435</v>
      </c>
    </row>
    <row r="232" spans="2:9" s="12" customFormat="1" ht="22.5" customHeight="1" x14ac:dyDescent="0.25">
      <c r="B232" s="1">
        <v>43194</v>
      </c>
      <c r="C232" s="2">
        <v>2018001352</v>
      </c>
      <c r="D232" s="2" t="s">
        <v>572</v>
      </c>
      <c r="E232" s="2" t="s">
        <v>0</v>
      </c>
      <c r="F232" s="2">
        <v>1000</v>
      </c>
      <c r="G232" s="3">
        <v>0.2</v>
      </c>
      <c r="H232" s="47">
        <f t="shared" si="3"/>
        <v>200</v>
      </c>
      <c r="I232" s="2" t="s">
        <v>573</v>
      </c>
    </row>
    <row r="233" spans="2:9" s="12" customFormat="1" ht="22.5" customHeight="1" x14ac:dyDescent="0.25">
      <c r="B233" s="1">
        <v>43194</v>
      </c>
      <c r="C233" s="2">
        <v>2018001352</v>
      </c>
      <c r="D233" s="2" t="s">
        <v>255</v>
      </c>
      <c r="E233" s="2" t="s">
        <v>0</v>
      </c>
      <c r="F233" s="2">
        <v>110</v>
      </c>
      <c r="G233" s="3">
        <v>92</v>
      </c>
      <c r="H233" s="47">
        <f t="shared" si="3"/>
        <v>10120</v>
      </c>
      <c r="I233" s="2" t="s">
        <v>108</v>
      </c>
    </row>
    <row r="234" spans="2:9" s="12" customFormat="1" ht="22.5" customHeight="1" x14ac:dyDescent="0.25">
      <c r="B234" s="1">
        <v>43194</v>
      </c>
      <c r="C234" s="2">
        <v>2018001352</v>
      </c>
      <c r="D234" s="2" t="s">
        <v>1268</v>
      </c>
      <c r="E234" s="2" t="s">
        <v>0</v>
      </c>
      <c r="F234" s="2">
        <v>39</v>
      </c>
      <c r="G234" s="3">
        <v>70</v>
      </c>
      <c r="H234" s="47">
        <f t="shared" si="3"/>
        <v>2730</v>
      </c>
      <c r="I234" s="2" t="s">
        <v>1102</v>
      </c>
    </row>
    <row r="235" spans="2:9" s="12" customFormat="1" ht="22.5" customHeight="1" x14ac:dyDescent="0.25">
      <c r="B235" s="1">
        <v>43194</v>
      </c>
      <c r="C235" s="2">
        <v>2018001352</v>
      </c>
      <c r="D235" s="2" t="s">
        <v>826</v>
      </c>
      <c r="E235" s="2" t="s">
        <v>0</v>
      </c>
      <c r="F235" s="2">
        <v>700</v>
      </c>
      <c r="G235" s="3">
        <v>4.8000000000000001E-2</v>
      </c>
      <c r="H235" s="47">
        <f t="shared" si="3"/>
        <v>33.6</v>
      </c>
      <c r="I235" s="2" t="s">
        <v>17</v>
      </c>
    </row>
    <row r="236" spans="2:9" s="12" customFormat="1" ht="22.5" customHeight="1" x14ac:dyDescent="0.25">
      <c r="B236" s="1">
        <v>43194</v>
      </c>
      <c r="C236" s="2">
        <v>2018001352</v>
      </c>
      <c r="D236" s="2" t="s">
        <v>810</v>
      </c>
      <c r="E236" s="2" t="s">
        <v>0</v>
      </c>
      <c r="F236" s="2">
        <v>5400</v>
      </c>
      <c r="G236" s="3">
        <v>4.8000000000000001E-2</v>
      </c>
      <c r="H236" s="47">
        <f t="shared" si="3"/>
        <v>259.2</v>
      </c>
      <c r="I236" s="2" t="s">
        <v>17</v>
      </c>
    </row>
    <row r="237" spans="2:9" s="12" customFormat="1" ht="22.5" customHeight="1" x14ac:dyDescent="0.25">
      <c r="B237" s="1">
        <v>43194</v>
      </c>
      <c r="C237" s="2">
        <v>2018001352</v>
      </c>
      <c r="D237" s="2" t="s">
        <v>825</v>
      </c>
      <c r="E237" s="2" t="s">
        <v>0</v>
      </c>
      <c r="F237" s="2">
        <v>19000</v>
      </c>
      <c r="G237" s="3">
        <v>5.5E-2</v>
      </c>
      <c r="H237" s="47">
        <f t="shared" si="3"/>
        <v>1045</v>
      </c>
      <c r="I237" s="2" t="s">
        <v>76</v>
      </c>
    </row>
    <row r="238" spans="2:9" s="12" customFormat="1" ht="22.5" customHeight="1" x14ac:dyDescent="0.25">
      <c r="B238" s="1">
        <v>43194</v>
      </c>
      <c r="C238" s="2">
        <v>2018001352</v>
      </c>
      <c r="D238" s="2" t="s">
        <v>260</v>
      </c>
      <c r="E238" s="2" t="s">
        <v>0</v>
      </c>
      <c r="F238" s="2">
        <v>50</v>
      </c>
      <c r="G238" s="3">
        <v>14.2</v>
      </c>
      <c r="H238" s="47">
        <f t="shared" si="3"/>
        <v>710</v>
      </c>
      <c r="I238" s="2" t="s">
        <v>17</v>
      </c>
    </row>
    <row r="239" spans="2:9" s="12" customFormat="1" ht="22.5" customHeight="1" x14ac:dyDescent="0.25">
      <c r="B239" s="1">
        <v>43194</v>
      </c>
      <c r="C239" s="2">
        <v>2018001352</v>
      </c>
      <c r="D239" s="2" t="s">
        <v>406</v>
      </c>
      <c r="E239" s="2" t="s">
        <v>0</v>
      </c>
      <c r="F239" s="2">
        <v>25</v>
      </c>
      <c r="G239" s="3">
        <v>3.59</v>
      </c>
      <c r="H239" s="47">
        <f t="shared" si="3"/>
        <v>89.75</v>
      </c>
      <c r="I239" s="2" t="s">
        <v>76</v>
      </c>
    </row>
    <row r="240" spans="2:9" s="12" customFormat="1" ht="22.5" customHeight="1" x14ac:dyDescent="0.25">
      <c r="B240" s="1">
        <v>43194</v>
      </c>
      <c r="C240" s="2">
        <v>2018001352</v>
      </c>
      <c r="D240" s="2" t="s">
        <v>262</v>
      </c>
      <c r="E240" s="2" t="s">
        <v>0</v>
      </c>
      <c r="F240" s="2">
        <v>25</v>
      </c>
      <c r="G240" s="3">
        <v>4.3068</v>
      </c>
      <c r="H240" s="47">
        <f t="shared" si="3"/>
        <v>107.67</v>
      </c>
      <c r="I240" s="2" t="s">
        <v>17</v>
      </c>
    </row>
    <row r="241" spans="2:9" s="12" customFormat="1" ht="22.5" customHeight="1" x14ac:dyDescent="0.25">
      <c r="B241" s="1">
        <v>43194</v>
      </c>
      <c r="C241" s="2">
        <v>2018001352</v>
      </c>
      <c r="D241" s="2" t="s">
        <v>405</v>
      </c>
      <c r="E241" s="2" t="s">
        <v>0</v>
      </c>
      <c r="F241" s="2">
        <v>12</v>
      </c>
      <c r="G241" s="3">
        <v>85</v>
      </c>
      <c r="H241" s="47">
        <f t="shared" si="3"/>
        <v>1020</v>
      </c>
      <c r="I241" s="2" t="s">
        <v>575</v>
      </c>
    </row>
    <row r="242" spans="2:9" s="12" customFormat="1" ht="22.5" customHeight="1" x14ac:dyDescent="0.25">
      <c r="B242" s="1">
        <v>43194</v>
      </c>
      <c r="C242" s="2">
        <v>2018001352</v>
      </c>
      <c r="D242" s="2" t="s">
        <v>811</v>
      </c>
      <c r="E242" s="2" t="s">
        <v>0</v>
      </c>
      <c r="F242" s="2">
        <v>7</v>
      </c>
      <c r="G242" s="3">
        <v>60</v>
      </c>
      <c r="H242" s="47">
        <f t="shared" si="3"/>
        <v>420</v>
      </c>
      <c r="I242" s="2" t="s">
        <v>1275</v>
      </c>
    </row>
    <row r="243" spans="2:9" s="12" customFormat="1" ht="22.5" customHeight="1" x14ac:dyDescent="0.25">
      <c r="B243" s="1">
        <v>43194</v>
      </c>
      <c r="C243" s="2">
        <v>2018001352</v>
      </c>
      <c r="D243" s="2" t="s">
        <v>1276</v>
      </c>
      <c r="E243" s="2" t="s">
        <v>0</v>
      </c>
      <c r="F243" s="2">
        <v>50</v>
      </c>
      <c r="G243" s="3">
        <v>42</v>
      </c>
      <c r="H243" s="47">
        <f t="shared" si="3"/>
        <v>2100</v>
      </c>
      <c r="I243" s="2" t="s">
        <v>1277</v>
      </c>
    </row>
    <row r="244" spans="2:9" s="12" customFormat="1" ht="22.5" customHeight="1" x14ac:dyDescent="0.25">
      <c r="B244" s="1">
        <v>43194</v>
      </c>
      <c r="C244" s="2">
        <v>2018001352</v>
      </c>
      <c r="D244" s="2" t="s">
        <v>263</v>
      </c>
      <c r="E244" s="2" t="s">
        <v>0</v>
      </c>
      <c r="F244" s="2">
        <v>50</v>
      </c>
      <c r="G244" s="3">
        <v>49.99</v>
      </c>
      <c r="H244" s="47">
        <f t="shared" si="3"/>
        <v>2499.5</v>
      </c>
      <c r="I244" s="2" t="s">
        <v>435</v>
      </c>
    </row>
    <row r="245" spans="2:9" s="12" customFormat="1" ht="22.5" customHeight="1" x14ac:dyDescent="0.25">
      <c r="B245" s="1">
        <v>43194</v>
      </c>
      <c r="C245" s="2">
        <v>2018001352</v>
      </c>
      <c r="D245" s="2" t="s">
        <v>264</v>
      </c>
      <c r="E245" s="2" t="s">
        <v>0</v>
      </c>
      <c r="F245" s="2">
        <v>10</v>
      </c>
      <c r="G245" s="3">
        <v>26.5</v>
      </c>
      <c r="H245" s="47">
        <f t="shared" si="3"/>
        <v>265</v>
      </c>
      <c r="I245" s="2" t="s">
        <v>17</v>
      </c>
    </row>
    <row r="246" spans="2:9" s="12" customFormat="1" ht="22.5" customHeight="1" x14ac:dyDescent="0.25">
      <c r="B246" s="1">
        <v>43194</v>
      </c>
      <c r="C246" s="2">
        <v>2018001352</v>
      </c>
      <c r="D246" s="2" t="s">
        <v>784</v>
      </c>
      <c r="E246" s="2" t="s">
        <v>0</v>
      </c>
      <c r="F246" s="2">
        <v>100</v>
      </c>
      <c r="G246" s="3">
        <v>1.49</v>
      </c>
      <c r="H246" s="47">
        <f t="shared" si="3"/>
        <v>149</v>
      </c>
      <c r="I246" s="2" t="s">
        <v>548</v>
      </c>
    </row>
    <row r="247" spans="2:9" s="12" customFormat="1" ht="22.5" customHeight="1" x14ac:dyDescent="0.25">
      <c r="B247" s="1">
        <v>43194</v>
      </c>
      <c r="C247" s="2">
        <v>2018001352</v>
      </c>
      <c r="D247" s="2" t="s">
        <v>790</v>
      </c>
      <c r="E247" s="2" t="s">
        <v>0</v>
      </c>
      <c r="F247" s="2">
        <v>400</v>
      </c>
      <c r="G247" s="3">
        <v>1.3185</v>
      </c>
      <c r="H247" s="47">
        <f t="shared" si="3"/>
        <v>527.4</v>
      </c>
      <c r="I247" s="2" t="s">
        <v>777</v>
      </c>
    </row>
    <row r="248" spans="2:9" s="12" customFormat="1" ht="22.5" customHeight="1" x14ac:dyDescent="0.25">
      <c r="B248" s="1">
        <v>43194</v>
      </c>
      <c r="C248" s="2">
        <v>2018001352</v>
      </c>
      <c r="D248" s="2" t="s">
        <v>265</v>
      </c>
      <c r="E248" s="2" t="s">
        <v>0</v>
      </c>
      <c r="F248" s="2">
        <v>1190</v>
      </c>
      <c r="G248" s="3">
        <v>1.49</v>
      </c>
      <c r="H248" s="47">
        <f t="shared" si="3"/>
        <v>1773.1</v>
      </c>
      <c r="I248" s="2" t="s">
        <v>548</v>
      </c>
    </row>
    <row r="249" spans="2:9" s="12" customFormat="1" ht="22.5" customHeight="1" x14ac:dyDescent="0.25">
      <c r="B249" s="1">
        <v>43194</v>
      </c>
      <c r="C249" s="2">
        <v>2018001352</v>
      </c>
      <c r="D249" s="2" t="s">
        <v>813</v>
      </c>
      <c r="E249" s="2" t="s">
        <v>0</v>
      </c>
      <c r="F249" s="2">
        <v>3095</v>
      </c>
      <c r="G249" s="3">
        <v>1.48</v>
      </c>
      <c r="H249" s="47">
        <f t="shared" si="3"/>
        <v>4580.6000000000004</v>
      </c>
      <c r="I249" s="2" t="s">
        <v>81</v>
      </c>
    </row>
    <row r="250" spans="2:9" s="12" customFormat="1" ht="22.5" customHeight="1" x14ac:dyDescent="0.25">
      <c r="B250" s="1">
        <v>43194</v>
      </c>
      <c r="C250" s="2">
        <v>2018001352</v>
      </c>
      <c r="D250" s="2" t="s">
        <v>791</v>
      </c>
      <c r="E250" s="2" t="s">
        <v>0</v>
      </c>
      <c r="F250" s="2">
        <v>1201</v>
      </c>
      <c r="G250" s="3">
        <v>1.49</v>
      </c>
      <c r="H250" s="47">
        <f t="shared" si="3"/>
        <v>1789.49</v>
      </c>
      <c r="I250" s="2" t="s">
        <v>548</v>
      </c>
    </row>
    <row r="251" spans="2:9" s="12" customFormat="1" ht="22.5" customHeight="1" x14ac:dyDescent="0.25">
      <c r="B251" s="1">
        <v>43194</v>
      </c>
      <c r="C251" s="2">
        <v>2018001352</v>
      </c>
      <c r="D251" s="2" t="s">
        <v>269</v>
      </c>
      <c r="E251" s="2" t="s">
        <v>0</v>
      </c>
      <c r="F251" s="2">
        <v>900</v>
      </c>
      <c r="G251" s="3">
        <v>0.625</v>
      </c>
      <c r="H251" s="47">
        <f t="shared" si="3"/>
        <v>562.5</v>
      </c>
      <c r="I251" s="2" t="s">
        <v>400</v>
      </c>
    </row>
    <row r="252" spans="2:9" s="12" customFormat="1" ht="22.5" customHeight="1" x14ac:dyDescent="0.25">
      <c r="B252" s="1">
        <v>43194</v>
      </c>
      <c r="C252" s="2">
        <v>2018001352</v>
      </c>
      <c r="D252" s="2" t="s">
        <v>1286</v>
      </c>
      <c r="E252" s="2" t="s">
        <v>13</v>
      </c>
      <c r="F252" s="2">
        <v>1800</v>
      </c>
      <c r="G252" s="3">
        <v>7.2400000000000006E-2</v>
      </c>
      <c r="H252" s="47">
        <f t="shared" si="3"/>
        <v>130.32000000000002</v>
      </c>
      <c r="I252" s="2" t="s">
        <v>76</v>
      </c>
    </row>
    <row r="253" spans="2:9" s="12" customFormat="1" ht="22.5" customHeight="1" x14ac:dyDescent="0.25">
      <c r="B253" s="1">
        <v>43194</v>
      </c>
      <c r="C253" s="2">
        <v>2018001352</v>
      </c>
      <c r="D253" s="2" t="s">
        <v>1289</v>
      </c>
      <c r="E253" s="2" t="s">
        <v>13</v>
      </c>
      <c r="F253" s="2">
        <v>60</v>
      </c>
      <c r="G253" s="3">
        <v>0.17330000000000001</v>
      </c>
      <c r="H253" s="47">
        <f t="shared" si="3"/>
        <v>10.398</v>
      </c>
      <c r="I253" s="2" t="s">
        <v>19</v>
      </c>
    </row>
    <row r="254" spans="2:9" s="12" customFormat="1" ht="22.5" customHeight="1" x14ac:dyDescent="0.25">
      <c r="B254" s="1">
        <v>43194</v>
      </c>
      <c r="C254" s="2">
        <v>2018001352</v>
      </c>
      <c r="D254" s="2" t="s">
        <v>2379</v>
      </c>
      <c r="E254" s="2" t="s">
        <v>82</v>
      </c>
      <c r="F254" s="2">
        <v>110</v>
      </c>
      <c r="G254" s="3">
        <v>2.5</v>
      </c>
      <c r="H254" s="47">
        <f t="shared" si="3"/>
        <v>275</v>
      </c>
      <c r="I254" s="2" t="s">
        <v>1113</v>
      </c>
    </row>
    <row r="255" spans="2:9" s="12" customFormat="1" ht="22.5" customHeight="1" x14ac:dyDescent="0.25">
      <c r="B255" s="1">
        <v>43194</v>
      </c>
      <c r="C255" s="2">
        <v>2018001352</v>
      </c>
      <c r="D255" s="2" t="s">
        <v>824</v>
      </c>
      <c r="E255" s="2" t="s">
        <v>289</v>
      </c>
      <c r="F255" s="2">
        <v>1200</v>
      </c>
      <c r="G255" s="3">
        <v>0.4168</v>
      </c>
      <c r="H255" s="47">
        <f t="shared" si="3"/>
        <v>500.16</v>
      </c>
      <c r="I255" s="2" t="s">
        <v>76</v>
      </c>
    </row>
    <row r="256" spans="2:9" s="12" customFormat="1" ht="22.5" customHeight="1" x14ac:dyDescent="0.25">
      <c r="B256" s="1">
        <v>43194</v>
      </c>
      <c r="C256" s="2">
        <v>2018001352</v>
      </c>
      <c r="D256" s="2" t="s">
        <v>2380</v>
      </c>
      <c r="E256" s="2" t="s">
        <v>0</v>
      </c>
      <c r="F256" s="2">
        <v>100</v>
      </c>
      <c r="G256" s="3">
        <v>6</v>
      </c>
      <c r="H256" s="47">
        <f t="shared" si="3"/>
        <v>600</v>
      </c>
      <c r="I256" s="2" t="s">
        <v>92</v>
      </c>
    </row>
    <row r="257" spans="2:9" s="12" customFormat="1" ht="22.5" customHeight="1" x14ac:dyDescent="0.25">
      <c r="B257" s="1">
        <v>43194</v>
      </c>
      <c r="C257" s="2">
        <v>2018001352</v>
      </c>
      <c r="D257" s="2" t="s">
        <v>789</v>
      </c>
      <c r="E257" s="2" t="s">
        <v>134</v>
      </c>
      <c r="F257" s="2">
        <v>250</v>
      </c>
      <c r="G257" s="3">
        <v>5.6</v>
      </c>
      <c r="H257" s="47">
        <f t="shared" si="3"/>
        <v>1400</v>
      </c>
      <c r="I257" s="2" t="s">
        <v>272</v>
      </c>
    </row>
    <row r="258" spans="2:9" s="12" customFormat="1" ht="22.5" customHeight="1" x14ac:dyDescent="0.25">
      <c r="B258" s="1">
        <v>43194</v>
      </c>
      <c r="C258" s="2">
        <v>2018001352</v>
      </c>
      <c r="D258" s="2" t="s">
        <v>2381</v>
      </c>
      <c r="E258" s="2" t="s">
        <v>134</v>
      </c>
      <c r="F258" s="2">
        <v>180</v>
      </c>
      <c r="G258" s="3">
        <v>14.49</v>
      </c>
      <c r="H258" s="47">
        <f t="shared" si="3"/>
        <v>2608.1999999999998</v>
      </c>
      <c r="I258" s="2" t="s">
        <v>151</v>
      </c>
    </row>
    <row r="259" spans="2:9" s="12" customFormat="1" ht="22.5" customHeight="1" x14ac:dyDescent="0.25">
      <c r="B259" s="1">
        <v>43194</v>
      </c>
      <c r="C259" s="2">
        <v>2018001352</v>
      </c>
      <c r="D259" s="2" t="s">
        <v>2382</v>
      </c>
      <c r="E259" s="2" t="s">
        <v>1299</v>
      </c>
      <c r="F259" s="2">
        <v>100</v>
      </c>
      <c r="G259" s="3">
        <v>32.68</v>
      </c>
      <c r="H259" s="47">
        <f t="shared" si="3"/>
        <v>3268</v>
      </c>
      <c r="I259" s="2" t="s">
        <v>76</v>
      </c>
    </row>
    <row r="260" spans="2:9" s="12" customFormat="1" ht="22.5" customHeight="1" x14ac:dyDescent="0.25">
      <c r="B260" s="1">
        <v>43194</v>
      </c>
      <c r="C260" s="2">
        <v>2018001352</v>
      </c>
      <c r="D260" s="2" t="s">
        <v>914</v>
      </c>
      <c r="E260" s="2" t="s">
        <v>153</v>
      </c>
      <c r="F260" s="2">
        <v>24</v>
      </c>
      <c r="G260" s="3">
        <v>39.454000000000001</v>
      </c>
      <c r="H260" s="47">
        <f t="shared" si="3"/>
        <v>946.89599999999996</v>
      </c>
      <c r="I260" s="2" t="s">
        <v>76</v>
      </c>
    </row>
    <row r="261" spans="2:9" s="12" customFormat="1" ht="22.5" customHeight="1" x14ac:dyDescent="0.25">
      <c r="B261" s="1">
        <v>43194</v>
      </c>
      <c r="C261" s="2">
        <v>2018001352</v>
      </c>
      <c r="D261" s="2" t="s">
        <v>917</v>
      </c>
      <c r="E261" s="2" t="s">
        <v>156</v>
      </c>
      <c r="F261" s="2">
        <v>680</v>
      </c>
      <c r="G261" s="3">
        <v>1.7</v>
      </c>
      <c r="H261" s="47">
        <f t="shared" si="3"/>
        <v>1156</v>
      </c>
      <c r="I261" s="2" t="s">
        <v>157</v>
      </c>
    </row>
    <row r="262" spans="2:9" s="12" customFormat="1" ht="22.5" customHeight="1" x14ac:dyDescent="0.25">
      <c r="B262" s="1">
        <v>43194</v>
      </c>
      <c r="C262" s="2">
        <v>2018001352</v>
      </c>
      <c r="D262" s="2" t="s">
        <v>918</v>
      </c>
      <c r="E262" s="2" t="s">
        <v>159</v>
      </c>
      <c r="F262" s="2">
        <v>240</v>
      </c>
      <c r="G262" s="3">
        <v>2.14</v>
      </c>
      <c r="H262" s="47">
        <f t="shared" ref="H262:H325" si="4">G262*F262</f>
        <v>513.6</v>
      </c>
      <c r="I262" s="2" t="s">
        <v>157</v>
      </c>
    </row>
    <row r="263" spans="2:9" s="12" customFormat="1" ht="22.5" customHeight="1" x14ac:dyDescent="0.25">
      <c r="B263" s="1">
        <v>43194</v>
      </c>
      <c r="C263" s="2">
        <v>2018001352</v>
      </c>
      <c r="D263" s="2" t="s">
        <v>915</v>
      </c>
      <c r="E263" s="2" t="s">
        <v>154</v>
      </c>
      <c r="F263" s="2">
        <v>6800</v>
      </c>
      <c r="G263" s="3">
        <v>0.19500000000000001</v>
      </c>
      <c r="H263" s="47">
        <f t="shared" si="4"/>
        <v>1326</v>
      </c>
      <c r="I263" s="2" t="s">
        <v>104</v>
      </c>
    </row>
    <row r="264" spans="2:9" s="12" customFormat="1" ht="22.5" customHeight="1" x14ac:dyDescent="0.25">
      <c r="B264" s="1">
        <v>43194</v>
      </c>
      <c r="C264" s="2">
        <v>2018001352</v>
      </c>
      <c r="D264" s="2" t="s">
        <v>765</v>
      </c>
      <c r="E264" s="2" t="s">
        <v>766</v>
      </c>
      <c r="F264" s="2">
        <v>2000</v>
      </c>
      <c r="G264" s="3">
        <v>3.6</v>
      </c>
      <c r="H264" s="47">
        <f t="shared" si="4"/>
        <v>7200</v>
      </c>
      <c r="I264" s="2" t="s">
        <v>792</v>
      </c>
    </row>
    <row r="265" spans="2:9" s="12" customFormat="1" ht="22.5" customHeight="1" x14ac:dyDescent="0.25">
      <c r="B265" s="1">
        <v>43194</v>
      </c>
      <c r="C265" s="2">
        <v>2018001352</v>
      </c>
      <c r="D265" s="2" t="s">
        <v>919</v>
      </c>
      <c r="E265" s="2" t="s">
        <v>766</v>
      </c>
      <c r="F265" s="2">
        <v>750</v>
      </c>
      <c r="G265" s="3">
        <v>8.84</v>
      </c>
      <c r="H265" s="47">
        <f t="shared" si="4"/>
        <v>6630</v>
      </c>
      <c r="I265" s="2" t="s">
        <v>157</v>
      </c>
    </row>
    <row r="266" spans="2:9" s="12" customFormat="1" ht="22.5" customHeight="1" x14ac:dyDescent="0.25">
      <c r="B266" s="1">
        <v>43194</v>
      </c>
      <c r="C266" s="2">
        <v>2018001352</v>
      </c>
      <c r="D266" s="2" t="s">
        <v>920</v>
      </c>
      <c r="E266" s="2" t="s">
        <v>13</v>
      </c>
      <c r="F266" s="2">
        <v>420</v>
      </c>
      <c r="G266" s="3">
        <v>0.26</v>
      </c>
      <c r="H266" s="47">
        <f t="shared" si="4"/>
        <v>109.2</v>
      </c>
      <c r="I266" s="2" t="s">
        <v>19</v>
      </c>
    </row>
    <row r="267" spans="2:9" s="12" customFormat="1" ht="22.5" customHeight="1" x14ac:dyDescent="0.25">
      <c r="B267" s="1">
        <v>43194</v>
      </c>
      <c r="C267" s="2">
        <v>2018001352</v>
      </c>
      <c r="D267" s="2" t="s">
        <v>2383</v>
      </c>
      <c r="E267" s="2" t="s">
        <v>13</v>
      </c>
      <c r="F267" s="2">
        <v>780</v>
      </c>
      <c r="G267" s="3">
        <v>0.34499999999999997</v>
      </c>
      <c r="H267" s="47">
        <f t="shared" si="4"/>
        <v>269.09999999999997</v>
      </c>
      <c r="I267" s="2" t="s">
        <v>19</v>
      </c>
    </row>
    <row r="268" spans="2:9" s="12" customFormat="1" ht="22.5" customHeight="1" x14ac:dyDescent="0.25">
      <c r="B268" s="1">
        <v>43194</v>
      </c>
      <c r="C268" s="2">
        <v>2018001352</v>
      </c>
      <c r="D268" s="2" t="s">
        <v>921</v>
      </c>
      <c r="E268" s="2" t="s">
        <v>13</v>
      </c>
      <c r="F268" s="2">
        <v>600</v>
      </c>
      <c r="G268" s="3">
        <v>1.5299999999999999E-2</v>
      </c>
      <c r="H268" s="47">
        <f t="shared" si="4"/>
        <v>9.18</v>
      </c>
      <c r="I268" s="2" t="s">
        <v>21</v>
      </c>
    </row>
    <row r="269" spans="2:9" s="12" customFormat="1" ht="22.5" customHeight="1" x14ac:dyDescent="0.25">
      <c r="B269" s="1">
        <v>43194</v>
      </c>
      <c r="C269" s="2">
        <v>2018001352</v>
      </c>
      <c r="D269" s="2" t="s">
        <v>916</v>
      </c>
      <c r="E269" s="2" t="s">
        <v>168</v>
      </c>
      <c r="F269" s="2">
        <v>700</v>
      </c>
      <c r="G269" s="3">
        <v>1.7</v>
      </c>
      <c r="H269" s="47">
        <f t="shared" si="4"/>
        <v>1190</v>
      </c>
      <c r="I269" s="2" t="s">
        <v>165</v>
      </c>
    </row>
    <row r="270" spans="2:9" s="12" customFormat="1" ht="22.5" customHeight="1" x14ac:dyDescent="0.25">
      <c r="B270" s="1">
        <v>43194</v>
      </c>
      <c r="C270" s="2">
        <v>2018001352</v>
      </c>
      <c r="D270" s="2" t="s">
        <v>922</v>
      </c>
      <c r="E270" s="2" t="s">
        <v>698</v>
      </c>
      <c r="F270" s="2">
        <v>2</v>
      </c>
      <c r="G270" s="3">
        <v>1.03</v>
      </c>
      <c r="H270" s="47">
        <f t="shared" si="4"/>
        <v>2.06</v>
      </c>
      <c r="I270" s="2" t="s">
        <v>16</v>
      </c>
    </row>
    <row r="271" spans="2:9" s="12" customFormat="1" ht="22.5" customHeight="1" x14ac:dyDescent="0.25">
      <c r="B271" s="1">
        <v>43194</v>
      </c>
      <c r="C271" s="2">
        <v>2018001352</v>
      </c>
      <c r="D271" s="2" t="s">
        <v>2384</v>
      </c>
      <c r="E271" s="2" t="s">
        <v>12</v>
      </c>
      <c r="F271" s="2">
        <v>160</v>
      </c>
      <c r="G271" s="3">
        <v>13</v>
      </c>
      <c r="H271" s="47">
        <f t="shared" si="4"/>
        <v>2080</v>
      </c>
      <c r="I271" s="2" t="s">
        <v>165</v>
      </c>
    </row>
    <row r="272" spans="2:9" s="12" customFormat="1" ht="22.5" customHeight="1" x14ac:dyDescent="0.25">
      <c r="B272" s="1">
        <v>43194</v>
      </c>
      <c r="C272" s="2">
        <v>2018001352</v>
      </c>
      <c r="D272" s="2" t="s">
        <v>170</v>
      </c>
      <c r="E272" s="2" t="s">
        <v>171</v>
      </c>
      <c r="F272" s="2">
        <v>13</v>
      </c>
      <c r="G272" s="3">
        <v>17.100000000000001</v>
      </c>
      <c r="H272" s="47">
        <f t="shared" si="4"/>
        <v>222.3</v>
      </c>
      <c r="I272" s="2" t="s">
        <v>18</v>
      </c>
    </row>
    <row r="273" spans="2:9" s="12" customFormat="1" ht="22.5" customHeight="1" x14ac:dyDescent="0.25">
      <c r="B273" s="1">
        <v>43194</v>
      </c>
      <c r="C273" s="2">
        <v>2018001352</v>
      </c>
      <c r="D273" s="2" t="s">
        <v>1317</v>
      </c>
      <c r="E273" s="2" t="s">
        <v>171</v>
      </c>
      <c r="F273" s="2">
        <v>30</v>
      </c>
      <c r="G273" s="3">
        <v>180.584</v>
      </c>
      <c r="H273" s="47">
        <f t="shared" si="4"/>
        <v>5417.52</v>
      </c>
      <c r="I273" s="2" t="s">
        <v>76</v>
      </c>
    </row>
    <row r="274" spans="2:9" s="12" customFormat="1" ht="22.5" customHeight="1" x14ac:dyDescent="0.25">
      <c r="B274" s="1">
        <v>43194</v>
      </c>
      <c r="C274" s="2">
        <v>2018001352</v>
      </c>
      <c r="D274" s="2" t="s">
        <v>923</v>
      </c>
      <c r="E274" s="2" t="s">
        <v>13</v>
      </c>
      <c r="F274" s="2">
        <v>300</v>
      </c>
      <c r="G274" s="3">
        <v>9.0499999999999997E-2</v>
      </c>
      <c r="H274" s="47">
        <f t="shared" si="4"/>
        <v>27.15</v>
      </c>
      <c r="I274" s="2" t="s">
        <v>20</v>
      </c>
    </row>
    <row r="275" spans="2:9" s="12" customFormat="1" ht="22.5" customHeight="1" x14ac:dyDescent="0.25">
      <c r="B275" s="1">
        <v>43194</v>
      </c>
      <c r="C275" s="2">
        <v>2018001352</v>
      </c>
      <c r="D275" s="2" t="s">
        <v>925</v>
      </c>
      <c r="E275" s="2" t="s">
        <v>13</v>
      </c>
      <c r="F275" s="2">
        <v>48</v>
      </c>
      <c r="G275" s="3">
        <v>0.95</v>
      </c>
      <c r="H275" s="47">
        <f t="shared" si="4"/>
        <v>45.599999999999994</v>
      </c>
      <c r="I275" s="2" t="s">
        <v>92</v>
      </c>
    </row>
    <row r="276" spans="2:9" s="12" customFormat="1" ht="22.5" customHeight="1" x14ac:dyDescent="0.25">
      <c r="B276" s="1">
        <v>43194</v>
      </c>
      <c r="C276" s="2">
        <v>2018001352</v>
      </c>
      <c r="D276" s="2" t="s">
        <v>600</v>
      </c>
      <c r="E276" s="2" t="s">
        <v>82</v>
      </c>
      <c r="F276" s="2">
        <v>10</v>
      </c>
      <c r="G276" s="3">
        <v>4.2</v>
      </c>
      <c r="H276" s="47">
        <f t="shared" si="4"/>
        <v>42</v>
      </c>
      <c r="I276" s="2" t="s">
        <v>792</v>
      </c>
    </row>
    <row r="277" spans="2:9" s="12" customFormat="1" ht="22.5" customHeight="1" x14ac:dyDescent="0.25">
      <c r="B277" s="1">
        <v>43194</v>
      </c>
      <c r="C277" s="2">
        <v>2018001352</v>
      </c>
      <c r="D277" s="2" t="s">
        <v>1322</v>
      </c>
      <c r="E277" s="2" t="s">
        <v>13</v>
      </c>
      <c r="F277" s="2">
        <v>65</v>
      </c>
      <c r="G277" s="3">
        <v>0.33200000000000002</v>
      </c>
      <c r="H277" s="47">
        <f t="shared" si="4"/>
        <v>21.580000000000002</v>
      </c>
      <c r="I277" s="2" t="s">
        <v>92</v>
      </c>
    </row>
    <row r="278" spans="2:9" s="12" customFormat="1" ht="22.5" customHeight="1" x14ac:dyDescent="0.25">
      <c r="B278" s="1">
        <v>43194</v>
      </c>
      <c r="C278" s="2">
        <v>2018001352</v>
      </c>
      <c r="D278" s="2" t="s">
        <v>2385</v>
      </c>
      <c r="E278" s="2" t="s">
        <v>13</v>
      </c>
      <c r="F278" s="2">
        <v>400</v>
      </c>
      <c r="G278" s="3">
        <v>8.6099999999999996E-2</v>
      </c>
      <c r="H278" s="47">
        <f t="shared" si="4"/>
        <v>34.44</v>
      </c>
      <c r="I278" s="2" t="s">
        <v>14</v>
      </c>
    </row>
    <row r="279" spans="2:9" s="12" customFormat="1" ht="22.5" customHeight="1" x14ac:dyDescent="0.25">
      <c r="B279" s="1">
        <v>43194</v>
      </c>
      <c r="C279" s="2">
        <v>2018001352</v>
      </c>
      <c r="D279" s="2" t="s">
        <v>901</v>
      </c>
      <c r="E279" s="2" t="s">
        <v>12</v>
      </c>
      <c r="F279" s="2">
        <v>17</v>
      </c>
      <c r="G279" s="3">
        <v>9.1349999999999998</v>
      </c>
      <c r="H279" s="47">
        <f t="shared" si="4"/>
        <v>155.29499999999999</v>
      </c>
      <c r="I279" s="2" t="s">
        <v>777</v>
      </c>
    </row>
    <row r="280" spans="2:9" s="12" customFormat="1" ht="22.5" customHeight="1" x14ac:dyDescent="0.25">
      <c r="B280" s="1">
        <v>43194</v>
      </c>
      <c r="C280" s="2">
        <v>2018001352</v>
      </c>
      <c r="D280" s="2" t="s">
        <v>894</v>
      </c>
      <c r="E280" s="2" t="s">
        <v>679</v>
      </c>
      <c r="F280" s="2">
        <v>36</v>
      </c>
      <c r="G280" s="3">
        <v>30.39</v>
      </c>
      <c r="H280" s="47">
        <f t="shared" si="4"/>
        <v>1094.04</v>
      </c>
      <c r="I280" s="2" t="s">
        <v>104</v>
      </c>
    </row>
    <row r="281" spans="2:9" s="12" customFormat="1" ht="22.5" customHeight="1" x14ac:dyDescent="0.25">
      <c r="B281" s="1">
        <v>43194</v>
      </c>
      <c r="C281" s="2">
        <v>2018001352</v>
      </c>
      <c r="D281" s="2" t="s">
        <v>902</v>
      </c>
      <c r="E281" s="2" t="s">
        <v>224</v>
      </c>
      <c r="F281" s="2">
        <v>550</v>
      </c>
      <c r="G281" s="3">
        <v>3.2</v>
      </c>
      <c r="H281" s="47">
        <f t="shared" si="4"/>
        <v>1760</v>
      </c>
      <c r="I281" s="2" t="s">
        <v>1331</v>
      </c>
    </row>
    <row r="282" spans="2:9" s="12" customFormat="1" ht="22.5" customHeight="1" x14ac:dyDescent="0.25">
      <c r="B282" s="1">
        <v>43194</v>
      </c>
      <c r="C282" s="2">
        <v>2018001352</v>
      </c>
      <c r="D282" s="2" t="s">
        <v>2386</v>
      </c>
      <c r="E282" s="2" t="s">
        <v>563</v>
      </c>
      <c r="F282" s="2">
        <v>50</v>
      </c>
      <c r="G282" s="3">
        <v>170.6</v>
      </c>
      <c r="H282" s="47">
        <f t="shared" si="4"/>
        <v>8530</v>
      </c>
      <c r="I282" s="2" t="s">
        <v>435</v>
      </c>
    </row>
    <row r="283" spans="2:9" s="12" customFormat="1" ht="22.5" customHeight="1" x14ac:dyDescent="0.25">
      <c r="B283" s="1">
        <v>43194</v>
      </c>
      <c r="C283" s="2">
        <v>2018001352</v>
      </c>
      <c r="D283" s="2" t="s">
        <v>767</v>
      </c>
      <c r="E283" s="2" t="s">
        <v>12</v>
      </c>
      <c r="F283" s="2">
        <v>400</v>
      </c>
      <c r="G283" s="3">
        <v>2.72</v>
      </c>
      <c r="H283" s="47">
        <f t="shared" si="4"/>
        <v>1088</v>
      </c>
      <c r="I283" s="2" t="s">
        <v>169</v>
      </c>
    </row>
    <row r="284" spans="2:9" s="12" customFormat="1" ht="22.5" customHeight="1" x14ac:dyDescent="0.25">
      <c r="B284" s="1">
        <v>43194</v>
      </c>
      <c r="C284" s="2">
        <v>2018001352</v>
      </c>
      <c r="D284" s="2" t="s">
        <v>903</v>
      </c>
      <c r="E284" s="2" t="s">
        <v>13</v>
      </c>
      <c r="F284" s="2">
        <v>100</v>
      </c>
      <c r="G284" s="3">
        <v>0.1086</v>
      </c>
      <c r="H284" s="47">
        <f t="shared" si="4"/>
        <v>10.86</v>
      </c>
      <c r="I284" s="2" t="s">
        <v>76</v>
      </c>
    </row>
    <row r="285" spans="2:9" s="12" customFormat="1" ht="22.5" customHeight="1" x14ac:dyDescent="0.25">
      <c r="B285" s="1">
        <v>43194</v>
      </c>
      <c r="C285" s="2">
        <v>2018001352</v>
      </c>
      <c r="D285" s="2" t="s">
        <v>693</v>
      </c>
      <c r="E285" s="2" t="s">
        <v>13</v>
      </c>
      <c r="F285" s="2">
        <v>50</v>
      </c>
      <c r="G285" s="3">
        <v>0.41</v>
      </c>
      <c r="H285" s="47">
        <f t="shared" si="4"/>
        <v>20.5</v>
      </c>
      <c r="I285" s="2" t="s">
        <v>400</v>
      </c>
    </row>
    <row r="286" spans="2:9" s="12" customFormat="1" ht="22.5" customHeight="1" x14ac:dyDescent="0.25">
      <c r="B286" s="1">
        <v>43194</v>
      </c>
      <c r="C286" s="2">
        <v>2018001352</v>
      </c>
      <c r="D286" s="2" t="s">
        <v>761</v>
      </c>
      <c r="E286" s="2" t="s">
        <v>0</v>
      </c>
      <c r="F286" s="2">
        <v>5992</v>
      </c>
      <c r="G286" s="3">
        <v>0.9</v>
      </c>
      <c r="H286" s="47">
        <f t="shared" si="4"/>
        <v>5392.8</v>
      </c>
      <c r="I286" s="2" t="s">
        <v>157</v>
      </c>
    </row>
    <row r="287" spans="2:9" s="12" customFormat="1" ht="22.5" customHeight="1" x14ac:dyDescent="0.25">
      <c r="B287" s="1">
        <v>43194</v>
      </c>
      <c r="C287" s="2">
        <v>2018001352</v>
      </c>
      <c r="D287" s="2" t="s">
        <v>1338</v>
      </c>
      <c r="E287" s="2" t="s">
        <v>0</v>
      </c>
      <c r="F287" s="2">
        <v>100</v>
      </c>
      <c r="G287" s="3">
        <v>0.63</v>
      </c>
      <c r="H287" s="47">
        <f t="shared" si="4"/>
        <v>63</v>
      </c>
      <c r="I287" s="2" t="s">
        <v>420</v>
      </c>
    </row>
    <row r="288" spans="2:9" s="12" customFormat="1" ht="22.5" customHeight="1" x14ac:dyDescent="0.25">
      <c r="B288" s="1">
        <v>43194</v>
      </c>
      <c r="C288" s="2">
        <v>2018001352</v>
      </c>
      <c r="D288" s="2" t="s">
        <v>686</v>
      </c>
      <c r="E288" s="2" t="s">
        <v>0</v>
      </c>
      <c r="F288" s="2">
        <v>90</v>
      </c>
      <c r="G288" s="3">
        <v>1.9</v>
      </c>
      <c r="H288" s="47">
        <f t="shared" si="4"/>
        <v>171</v>
      </c>
      <c r="I288" s="2" t="s">
        <v>17</v>
      </c>
    </row>
    <row r="289" spans="2:9" s="12" customFormat="1" ht="22.5" customHeight="1" x14ac:dyDescent="0.25">
      <c r="B289" s="1">
        <v>43194</v>
      </c>
      <c r="C289" s="2">
        <v>2018001352</v>
      </c>
      <c r="D289" s="2" t="s">
        <v>430</v>
      </c>
      <c r="E289" s="2" t="s">
        <v>0</v>
      </c>
      <c r="F289" s="2">
        <v>20</v>
      </c>
      <c r="G289" s="3">
        <v>4.8</v>
      </c>
      <c r="H289" s="47">
        <f t="shared" si="4"/>
        <v>96</v>
      </c>
      <c r="I289" s="2" t="s">
        <v>19</v>
      </c>
    </row>
    <row r="290" spans="2:9" s="12" customFormat="1" ht="22.5" customHeight="1" x14ac:dyDescent="0.25">
      <c r="B290" s="1">
        <v>43194</v>
      </c>
      <c r="C290" s="2">
        <v>2018001352</v>
      </c>
      <c r="D290" s="2" t="s">
        <v>228</v>
      </c>
      <c r="E290" s="2" t="s">
        <v>0</v>
      </c>
      <c r="F290" s="2">
        <v>110</v>
      </c>
      <c r="G290" s="3">
        <v>1.85</v>
      </c>
      <c r="H290" s="47">
        <f t="shared" si="4"/>
        <v>203.5</v>
      </c>
      <c r="I290" s="2" t="s">
        <v>17</v>
      </c>
    </row>
    <row r="291" spans="2:9" s="12" customFormat="1" ht="22.5" customHeight="1" x14ac:dyDescent="0.25">
      <c r="B291" s="1">
        <v>43194</v>
      </c>
      <c r="C291" s="2">
        <v>2018001352</v>
      </c>
      <c r="D291" s="2" t="s">
        <v>1340</v>
      </c>
      <c r="E291" s="2" t="s">
        <v>0</v>
      </c>
      <c r="F291" s="2">
        <v>10</v>
      </c>
      <c r="G291" s="3">
        <v>1.9</v>
      </c>
      <c r="H291" s="47">
        <f t="shared" si="4"/>
        <v>19</v>
      </c>
      <c r="I291" s="2" t="s">
        <v>17</v>
      </c>
    </row>
    <row r="292" spans="2:9" s="12" customFormat="1" ht="22.5" customHeight="1" x14ac:dyDescent="0.25">
      <c r="B292" s="1">
        <v>43194</v>
      </c>
      <c r="C292" s="2">
        <v>2018001352</v>
      </c>
      <c r="D292" s="2" t="s">
        <v>674</v>
      </c>
      <c r="E292" s="2" t="s">
        <v>0</v>
      </c>
      <c r="F292" s="2">
        <v>20</v>
      </c>
      <c r="G292" s="3">
        <v>2.8</v>
      </c>
      <c r="H292" s="47">
        <f t="shared" si="4"/>
        <v>56</v>
      </c>
      <c r="I292" s="2" t="s">
        <v>92</v>
      </c>
    </row>
    <row r="293" spans="2:9" s="12" customFormat="1" ht="22.5" customHeight="1" x14ac:dyDescent="0.25">
      <c r="B293" s="1">
        <v>43194</v>
      </c>
      <c r="C293" s="2">
        <v>2018001352</v>
      </c>
      <c r="D293" s="2" t="s">
        <v>230</v>
      </c>
      <c r="E293" s="2" t="s">
        <v>0</v>
      </c>
      <c r="F293" s="2">
        <v>10</v>
      </c>
      <c r="G293" s="3">
        <v>3.1</v>
      </c>
      <c r="H293" s="47">
        <f t="shared" si="4"/>
        <v>31</v>
      </c>
      <c r="I293" s="2" t="s">
        <v>92</v>
      </c>
    </row>
    <row r="294" spans="2:9" s="12" customFormat="1" ht="22.5" customHeight="1" x14ac:dyDescent="0.25">
      <c r="B294" s="1">
        <v>43194</v>
      </c>
      <c r="C294" s="2">
        <v>2018001352</v>
      </c>
      <c r="D294" s="2" t="s">
        <v>1342</v>
      </c>
      <c r="E294" s="2" t="s">
        <v>0</v>
      </c>
      <c r="F294" s="2">
        <v>2</v>
      </c>
      <c r="G294" s="46">
        <v>193.952</v>
      </c>
      <c r="H294" s="47">
        <f t="shared" si="4"/>
        <v>387.904</v>
      </c>
      <c r="I294" s="2" t="s">
        <v>1044</v>
      </c>
    </row>
    <row r="295" spans="2:9" s="12" customFormat="1" ht="22.5" customHeight="1" x14ac:dyDescent="0.25">
      <c r="B295" s="1">
        <v>43194</v>
      </c>
      <c r="C295" s="2">
        <v>2018001352</v>
      </c>
      <c r="D295" s="2" t="s">
        <v>1344</v>
      </c>
      <c r="E295" s="2" t="s">
        <v>0</v>
      </c>
      <c r="F295" s="2">
        <v>2</v>
      </c>
      <c r="G295" s="46">
        <v>193.952</v>
      </c>
      <c r="H295" s="47">
        <f t="shared" si="4"/>
        <v>387.904</v>
      </c>
      <c r="I295" s="2" t="s">
        <v>1044</v>
      </c>
    </row>
    <row r="296" spans="2:9" s="12" customFormat="1" ht="22.5" customHeight="1" x14ac:dyDescent="0.25">
      <c r="B296" s="1">
        <v>43194</v>
      </c>
      <c r="C296" s="2">
        <v>2018001352</v>
      </c>
      <c r="D296" s="2" t="s">
        <v>1345</v>
      </c>
      <c r="E296" s="2" t="s">
        <v>0</v>
      </c>
      <c r="F296" s="2">
        <v>5</v>
      </c>
      <c r="G296" s="46">
        <v>39.975000000000001</v>
      </c>
      <c r="H296" s="47">
        <f t="shared" si="4"/>
        <v>199.875</v>
      </c>
      <c r="I296" s="2" t="s">
        <v>17</v>
      </c>
    </row>
    <row r="297" spans="2:9" s="12" customFormat="1" ht="22.5" customHeight="1" x14ac:dyDescent="0.25">
      <c r="B297" s="1">
        <v>43194</v>
      </c>
      <c r="C297" s="2">
        <v>2018001352</v>
      </c>
      <c r="D297" s="2" t="s">
        <v>1347</v>
      </c>
      <c r="E297" s="2" t="s">
        <v>0</v>
      </c>
      <c r="F297" s="2">
        <v>5</v>
      </c>
      <c r="G297" s="46">
        <v>39.975000000000001</v>
      </c>
      <c r="H297" s="47">
        <f t="shared" si="4"/>
        <v>199.875</v>
      </c>
      <c r="I297" s="2" t="s">
        <v>17</v>
      </c>
    </row>
    <row r="298" spans="2:9" s="12" customFormat="1" ht="22.5" customHeight="1" x14ac:dyDescent="0.25">
      <c r="B298" s="1">
        <v>43194</v>
      </c>
      <c r="C298" s="2">
        <v>2018001352</v>
      </c>
      <c r="D298" s="2" t="s">
        <v>892</v>
      </c>
      <c r="E298" s="2" t="s">
        <v>0</v>
      </c>
      <c r="F298" s="2">
        <v>50</v>
      </c>
      <c r="G298" s="3">
        <v>9.83</v>
      </c>
      <c r="H298" s="47">
        <f t="shared" si="4"/>
        <v>491.5</v>
      </c>
      <c r="I298" s="2" t="s">
        <v>14</v>
      </c>
    </row>
    <row r="299" spans="2:9" s="12" customFormat="1" ht="22.5" customHeight="1" x14ac:dyDescent="0.25">
      <c r="B299" s="1">
        <v>43194</v>
      </c>
      <c r="C299" s="2">
        <v>2018001352</v>
      </c>
      <c r="D299" s="2" t="s">
        <v>428</v>
      </c>
      <c r="E299" s="2" t="s">
        <v>0</v>
      </c>
      <c r="F299" s="2">
        <v>20</v>
      </c>
      <c r="G299" s="3">
        <v>0.72760000000000002</v>
      </c>
      <c r="H299" s="47">
        <f t="shared" si="4"/>
        <v>14.552</v>
      </c>
      <c r="I299" s="2" t="s">
        <v>76</v>
      </c>
    </row>
    <row r="300" spans="2:9" s="12" customFormat="1" ht="22.5" customHeight="1" x14ac:dyDescent="0.25">
      <c r="B300" s="1">
        <v>43194</v>
      </c>
      <c r="C300" s="2">
        <v>2018001352</v>
      </c>
      <c r="D300" s="2" t="s">
        <v>687</v>
      </c>
      <c r="E300" s="2" t="s">
        <v>0</v>
      </c>
      <c r="F300" s="2">
        <v>20</v>
      </c>
      <c r="G300" s="3">
        <v>0.46500000000000002</v>
      </c>
      <c r="H300" s="47">
        <f t="shared" si="4"/>
        <v>9.3000000000000007</v>
      </c>
      <c r="I300" s="2" t="s">
        <v>400</v>
      </c>
    </row>
    <row r="301" spans="2:9" s="12" customFormat="1" ht="22.5" customHeight="1" x14ac:dyDescent="0.25">
      <c r="B301" s="1">
        <v>43194</v>
      </c>
      <c r="C301" s="2">
        <v>2018001352</v>
      </c>
      <c r="D301" s="2" t="s">
        <v>2387</v>
      </c>
      <c r="E301" s="2" t="s">
        <v>0</v>
      </c>
      <c r="F301" s="2">
        <v>20</v>
      </c>
      <c r="G301" s="3">
        <v>0.45</v>
      </c>
      <c r="H301" s="47">
        <f t="shared" si="4"/>
        <v>9</v>
      </c>
      <c r="I301" s="2" t="s">
        <v>19</v>
      </c>
    </row>
    <row r="302" spans="2:9" s="12" customFormat="1" ht="22.5" customHeight="1" x14ac:dyDescent="0.25">
      <c r="B302" s="1">
        <v>43194</v>
      </c>
      <c r="C302" s="2">
        <v>2018001352</v>
      </c>
      <c r="D302" s="2" t="s">
        <v>431</v>
      </c>
      <c r="E302" s="2" t="s">
        <v>0</v>
      </c>
      <c r="F302" s="2">
        <v>20</v>
      </c>
      <c r="G302" s="3">
        <v>0.53600000000000003</v>
      </c>
      <c r="H302" s="47">
        <f t="shared" si="4"/>
        <v>10.72</v>
      </c>
      <c r="I302" s="2" t="s">
        <v>16</v>
      </c>
    </row>
    <row r="303" spans="2:9" s="12" customFormat="1" ht="22.5" customHeight="1" x14ac:dyDescent="0.25">
      <c r="B303" s="1">
        <v>43194</v>
      </c>
      <c r="C303" s="2">
        <v>2018001352</v>
      </c>
      <c r="D303" s="2" t="s">
        <v>1353</v>
      </c>
      <c r="E303" s="2" t="s">
        <v>0</v>
      </c>
      <c r="F303" s="2">
        <v>15</v>
      </c>
      <c r="G303" s="3">
        <v>0.83</v>
      </c>
      <c r="H303" s="47">
        <f t="shared" si="4"/>
        <v>12.45</v>
      </c>
      <c r="I303" s="2" t="s">
        <v>17</v>
      </c>
    </row>
    <row r="304" spans="2:9" s="12" customFormat="1" ht="22.5" customHeight="1" x14ac:dyDescent="0.25">
      <c r="B304" s="1">
        <v>43194</v>
      </c>
      <c r="C304" s="2">
        <v>2018001352</v>
      </c>
      <c r="D304" s="2" t="s">
        <v>1355</v>
      </c>
      <c r="E304" s="2" t="s">
        <v>0</v>
      </c>
      <c r="F304" s="2">
        <v>50</v>
      </c>
      <c r="G304" s="3">
        <v>0.42</v>
      </c>
      <c r="H304" s="47">
        <f t="shared" si="4"/>
        <v>21</v>
      </c>
      <c r="I304" s="2" t="s">
        <v>16</v>
      </c>
    </row>
    <row r="305" spans="2:9" s="12" customFormat="1" ht="22.5" customHeight="1" x14ac:dyDescent="0.25">
      <c r="B305" s="1">
        <v>43194</v>
      </c>
      <c r="C305" s="2">
        <v>2018001352</v>
      </c>
      <c r="D305" s="2" t="s">
        <v>689</v>
      </c>
      <c r="E305" s="2" t="s">
        <v>0</v>
      </c>
      <c r="F305" s="2">
        <v>130</v>
      </c>
      <c r="G305" s="3">
        <v>0.435</v>
      </c>
      <c r="H305" s="47">
        <f t="shared" si="4"/>
        <v>56.55</v>
      </c>
      <c r="I305" s="2" t="s">
        <v>16</v>
      </c>
    </row>
    <row r="306" spans="2:9" s="12" customFormat="1" ht="22.5" customHeight="1" x14ac:dyDescent="0.25">
      <c r="B306" s="1">
        <v>43194</v>
      </c>
      <c r="C306" s="2">
        <v>2018001352</v>
      </c>
      <c r="D306" s="2" t="s">
        <v>232</v>
      </c>
      <c r="E306" s="2" t="s">
        <v>0</v>
      </c>
      <c r="F306" s="2">
        <v>440</v>
      </c>
      <c r="G306" s="3">
        <v>0.4425</v>
      </c>
      <c r="H306" s="47">
        <f t="shared" si="4"/>
        <v>194.7</v>
      </c>
      <c r="I306" s="2" t="s">
        <v>16</v>
      </c>
    </row>
    <row r="307" spans="2:9" s="12" customFormat="1" ht="22.5" customHeight="1" x14ac:dyDescent="0.25">
      <c r="B307" s="1">
        <v>43194</v>
      </c>
      <c r="C307" s="2">
        <v>2018001352</v>
      </c>
      <c r="D307" s="2" t="s">
        <v>233</v>
      </c>
      <c r="E307" s="2" t="s">
        <v>0</v>
      </c>
      <c r="F307" s="2">
        <v>1000</v>
      </c>
      <c r="G307" s="3">
        <v>0.49</v>
      </c>
      <c r="H307" s="47">
        <f t="shared" si="4"/>
        <v>490</v>
      </c>
      <c r="I307" s="2" t="s">
        <v>17</v>
      </c>
    </row>
    <row r="308" spans="2:9" s="12" customFormat="1" ht="22.5" customHeight="1" x14ac:dyDescent="0.25">
      <c r="B308" s="1">
        <v>43194</v>
      </c>
      <c r="C308" s="2">
        <v>2018001352</v>
      </c>
      <c r="D308" s="2" t="s">
        <v>234</v>
      </c>
      <c r="E308" s="2" t="s">
        <v>0</v>
      </c>
      <c r="F308" s="2">
        <v>10</v>
      </c>
      <c r="G308" s="3">
        <v>0.53</v>
      </c>
      <c r="H308" s="47">
        <f t="shared" si="4"/>
        <v>5.3000000000000007</v>
      </c>
      <c r="I308" s="2" t="s">
        <v>19</v>
      </c>
    </row>
    <row r="309" spans="2:9" s="12" customFormat="1" ht="22.5" customHeight="1" x14ac:dyDescent="0.25">
      <c r="B309" s="1">
        <v>43194</v>
      </c>
      <c r="C309" s="2">
        <v>2018001352</v>
      </c>
      <c r="D309" s="2" t="s">
        <v>235</v>
      </c>
      <c r="E309" s="2" t="s">
        <v>0</v>
      </c>
      <c r="F309" s="2">
        <v>60</v>
      </c>
      <c r="G309" s="3">
        <v>0.61699999999999999</v>
      </c>
      <c r="H309" s="47">
        <f t="shared" si="4"/>
        <v>37.019999999999996</v>
      </c>
      <c r="I309" s="2" t="s">
        <v>16</v>
      </c>
    </row>
    <row r="310" spans="2:9" s="12" customFormat="1" ht="22.5" customHeight="1" x14ac:dyDescent="0.25">
      <c r="B310" s="1">
        <v>43194</v>
      </c>
      <c r="C310" s="2">
        <v>2018001352</v>
      </c>
      <c r="D310" s="2" t="s">
        <v>1363</v>
      </c>
      <c r="E310" s="2" t="s">
        <v>0</v>
      </c>
      <c r="F310" s="2">
        <v>3</v>
      </c>
      <c r="G310" s="45">
        <v>37.975000000000001</v>
      </c>
      <c r="H310" s="47">
        <f t="shared" si="4"/>
        <v>113.92500000000001</v>
      </c>
      <c r="I310" s="2" t="s">
        <v>17</v>
      </c>
    </row>
    <row r="311" spans="2:9" s="12" customFormat="1" ht="22.5" customHeight="1" x14ac:dyDescent="0.25">
      <c r="B311" s="1">
        <v>43194</v>
      </c>
      <c r="C311" s="2">
        <v>2018001352</v>
      </c>
      <c r="D311" s="2" t="s">
        <v>1365</v>
      </c>
      <c r="E311" s="2" t="s">
        <v>0</v>
      </c>
      <c r="F311" s="2">
        <v>2</v>
      </c>
      <c r="G311" s="45">
        <v>44.878999999999998</v>
      </c>
      <c r="H311" s="47">
        <f t="shared" si="4"/>
        <v>89.757999999999996</v>
      </c>
      <c r="I311" s="2" t="s">
        <v>17</v>
      </c>
    </row>
    <row r="312" spans="2:9" s="12" customFormat="1" ht="22.5" customHeight="1" x14ac:dyDescent="0.25">
      <c r="B312" s="1">
        <v>43194</v>
      </c>
      <c r="C312" s="2">
        <v>2018001352</v>
      </c>
      <c r="D312" s="2" t="s">
        <v>2388</v>
      </c>
      <c r="E312" s="2" t="s">
        <v>0</v>
      </c>
      <c r="F312" s="2">
        <v>10</v>
      </c>
      <c r="G312" s="3">
        <v>23.8</v>
      </c>
      <c r="H312" s="47">
        <f t="shared" si="4"/>
        <v>238</v>
      </c>
      <c r="I312" s="2" t="s">
        <v>132</v>
      </c>
    </row>
    <row r="313" spans="2:9" s="12" customFormat="1" ht="22.5" customHeight="1" x14ac:dyDescent="0.25">
      <c r="B313" s="1">
        <v>43194</v>
      </c>
      <c r="C313" s="2">
        <v>2018001352</v>
      </c>
      <c r="D313" s="2" t="s">
        <v>764</v>
      </c>
      <c r="E313" s="2" t="s">
        <v>0</v>
      </c>
      <c r="F313" s="2">
        <v>5</v>
      </c>
      <c r="G313" s="3">
        <v>34.32</v>
      </c>
      <c r="H313" s="47">
        <f t="shared" si="4"/>
        <v>171.6</v>
      </c>
      <c r="I313" s="2" t="s">
        <v>108</v>
      </c>
    </row>
    <row r="314" spans="2:9" s="12" customFormat="1" ht="22.5" customHeight="1" x14ac:dyDescent="0.25">
      <c r="B314" s="1">
        <v>43194</v>
      </c>
      <c r="C314" s="2">
        <v>2018001352</v>
      </c>
      <c r="D314" s="2" t="s">
        <v>895</v>
      </c>
      <c r="E314" s="2" t="s">
        <v>0</v>
      </c>
      <c r="F314" s="2">
        <v>170</v>
      </c>
      <c r="G314" s="3">
        <v>44.9</v>
      </c>
      <c r="H314" s="47">
        <f t="shared" si="4"/>
        <v>7633</v>
      </c>
      <c r="I314" s="2" t="s">
        <v>1177</v>
      </c>
    </row>
    <row r="315" spans="2:9" s="12" customFormat="1" ht="22.5" customHeight="1" x14ac:dyDescent="0.25">
      <c r="B315" s="1">
        <v>43194</v>
      </c>
      <c r="C315" s="2">
        <v>2018001352</v>
      </c>
      <c r="D315" s="2" t="s">
        <v>897</v>
      </c>
      <c r="E315" s="2" t="s">
        <v>0</v>
      </c>
      <c r="F315" s="2">
        <v>10</v>
      </c>
      <c r="G315" s="3">
        <v>19</v>
      </c>
      <c r="H315" s="47">
        <f t="shared" si="4"/>
        <v>190</v>
      </c>
      <c r="I315" s="2" t="s">
        <v>108</v>
      </c>
    </row>
    <row r="316" spans="2:9" s="12" customFormat="1" ht="22.5" customHeight="1" x14ac:dyDescent="0.25">
      <c r="B316" s="1">
        <v>43194</v>
      </c>
      <c r="C316" s="2">
        <v>2018001352</v>
      </c>
      <c r="D316" s="2" t="s">
        <v>240</v>
      </c>
      <c r="E316" s="2" t="s">
        <v>0</v>
      </c>
      <c r="F316" s="2">
        <v>300</v>
      </c>
      <c r="G316" s="3">
        <v>0.3251</v>
      </c>
      <c r="H316" s="47">
        <f t="shared" si="4"/>
        <v>97.53</v>
      </c>
      <c r="I316" s="2" t="s">
        <v>17</v>
      </c>
    </row>
    <row r="317" spans="2:9" s="12" customFormat="1" ht="22.5" customHeight="1" x14ac:dyDescent="0.25">
      <c r="B317" s="1">
        <v>43194</v>
      </c>
      <c r="C317" s="2">
        <v>2018001352</v>
      </c>
      <c r="D317" s="2" t="s">
        <v>1374</v>
      </c>
      <c r="E317" s="2" t="s">
        <v>0</v>
      </c>
      <c r="F317" s="2">
        <v>20</v>
      </c>
      <c r="G317" s="3">
        <v>2.0390000000000001</v>
      </c>
      <c r="H317" s="47">
        <f t="shared" si="4"/>
        <v>40.78</v>
      </c>
      <c r="I317" s="2" t="s">
        <v>16</v>
      </c>
    </row>
    <row r="318" spans="2:9" s="12" customFormat="1" ht="22.5" customHeight="1" x14ac:dyDescent="0.25">
      <c r="B318" s="1">
        <v>43194</v>
      </c>
      <c r="C318" s="2">
        <v>2018001352</v>
      </c>
      <c r="D318" s="2" t="s">
        <v>1376</v>
      </c>
      <c r="E318" s="2" t="s">
        <v>0</v>
      </c>
      <c r="F318" s="2">
        <v>300</v>
      </c>
      <c r="G318" s="3">
        <v>4.0780000000000003</v>
      </c>
      <c r="H318" s="47">
        <f t="shared" si="4"/>
        <v>1223.4000000000001</v>
      </c>
      <c r="I318" s="2" t="s">
        <v>16</v>
      </c>
    </row>
    <row r="319" spans="2:9" s="12" customFormat="1" ht="22.5" customHeight="1" x14ac:dyDescent="0.25">
      <c r="B319" s="1">
        <v>43194</v>
      </c>
      <c r="C319" s="2">
        <v>2018001352</v>
      </c>
      <c r="D319" s="2" t="s">
        <v>242</v>
      </c>
      <c r="E319" s="2" t="s">
        <v>0</v>
      </c>
      <c r="F319" s="2">
        <v>9000</v>
      </c>
      <c r="G319" s="3">
        <v>0.2399</v>
      </c>
      <c r="H319" s="47">
        <f t="shared" si="4"/>
        <v>2159.1</v>
      </c>
      <c r="I319" s="2" t="s">
        <v>92</v>
      </c>
    </row>
    <row r="320" spans="2:9" s="12" customFormat="1" ht="22.5" customHeight="1" x14ac:dyDescent="0.25">
      <c r="B320" s="1">
        <v>43194</v>
      </c>
      <c r="C320" s="2">
        <v>2018001352</v>
      </c>
      <c r="D320" s="2" t="s">
        <v>909</v>
      </c>
      <c r="E320" s="2" t="s">
        <v>0</v>
      </c>
      <c r="F320" s="2">
        <v>450</v>
      </c>
      <c r="G320" s="3">
        <v>21.495000000000001</v>
      </c>
      <c r="H320" s="47">
        <f t="shared" si="4"/>
        <v>9672.75</v>
      </c>
      <c r="I320" s="2" t="s">
        <v>92</v>
      </c>
    </row>
    <row r="321" spans="2:9" s="12" customFormat="1" ht="22.5" customHeight="1" x14ac:dyDescent="0.25">
      <c r="B321" s="1">
        <v>43194</v>
      </c>
      <c r="C321" s="2">
        <v>2018001352</v>
      </c>
      <c r="D321" s="2" t="s">
        <v>910</v>
      </c>
      <c r="E321" s="2" t="s">
        <v>0</v>
      </c>
      <c r="F321" s="2">
        <v>520</v>
      </c>
      <c r="G321" s="3">
        <v>0.77800000000000002</v>
      </c>
      <c r="H321" s="47">
        <f t="shared" si="4"/>
        <v>404.56</v>
      </c>
      <c r="I321" s="2" t="s">
        <v>16</v>
      </c>
    </row>
    <row r="322" spans="2:9" s="12" customFormat="1" ht="22.5" customHeight="1" x14ac:dyDescent="0.25">
      <c r="B322" s="1">
        <v>43194</v>
      </c>
      <c r="C322" s="2">
        <v>2018001352</v>
      </c>
      <c r="D322" s="2" t="s">
        <v>896</v>
      </c>
      <c r="E322" s="2" t="s">
        <v>0</v>
      </c>
      <c r="F322" s="2">
        <v>300</v>
      </c>
      <c r="G322" s="3">
        <v>0.26800000000000002</v>
      </c>
      <c r="H322" s="47">
        <f t="shared" si="4"/>
        <v>80.400000000000006</v>
      </c>
      <c r="I322" s="2" t="s">
        <v>16</v>
      </c>
    </row>
    <row r="323" spans="2:9" s="12" customFormat="1" ht="22.5" customHeight="1" x14ac:dyDescent="0.25">
      <c r="B323" s="1">
        <v>43194</v>
      </c>
      <c r="C323" s="2">
        <v>2018001352</v>
      </c>
      <c r="D323" s="2" t="s">
        <v>2389</v>
      </c>
      <c r="E323" s="2" t="s">
        <v>0</v>
      </c>
      <c r="F323" s="2">
        <v>5</v>
      </c>
      <c r="G323" s="3">
        <v>9.43</v>
      </c>
      <c r="H323" s="47">
        <f t="shared" si="4"/>
        <v>47.15</v>
      </c>
      <c r="I323" s="2" t="s">
        <v>17</v>
      </c>
    </row>
    <row r="324" spans="2:9" s="12" customFormat="1" ht="22.5" customHeight="1" x14ac:dyDescent="0.25">
      <c r="B324" s="1">
        <v>43194</v>
      </c>
      <c r="C324" s="2">
        <v>2018001352</v>
      </c>
      <c r="D324" s="2" t="s">
        <v>911</v>
      </c>
      <c r="E324" s="2" t="s">
        <v>0</v>
      </c>
      <c r="F324" s="2">
        <v>5</v>
      </c>
      <c r="G324" s="3">
        <v>9.43</v>
      </c>
      <c r="H324" s="47">
        <f t="shared" si="4"/>
        <v>47.15</v>
      </c>
      <c r="I324" s="2" t="s">
        <v>17</v>
      </c>
    </row>
    <row r="325" spans="2:9" s="12" customFormat="1" ht="22.5" customHeight="1" x14ac:dyDescent="0.25">
      <c r="B325" s="1">
        <v>43194</v>
      </c>
      <c r="C325" s="2">
        <v>2018001352</v>
      </c>
      <c r="D325" s="2" t="s">
        <v>2390</v>
      </c>
      <c r="E325" s="2" t="s">
        <v>0</v>
      </c>
      <c r="F325" s="2">
        <v>5</v>
      </c>
      <c r="G325" s="3">
        <v>9.43</v>
      </c>
      <c r="H325" s="47">
        <f t="shared" si="4"/>
        <v>47.15</v>
      </c>
      <c r="I325" s="2" t="s">
        <v>17</v>
      </c>
    </row>
    <row r="326" spans="2:9" s="12" customFormat="1" ht="22.5" customHeight="1" x14ac:dyDescent="0.25">
      <c r="B326" s="1">
        <v>43194</v>
      </c>
      <c r="C326" s="2">
        <v>2018001352</v>
      </c>
      <c r="D326" s="2" t="s">
        <v>2391</v>
      </c>
      <c r="E326" s="2" t="s">
        <v>0</v>
      </c>
      <c r="F326" s="2">
        <v>10</v>
      </c>
      <c r="G326" s="3">
        <v>1.2649999999999999</v>
      </c>
      <c r="H326" s="47">
        <f t="shared" ref="H326:H389" si="5">G326*F326</f>
        <v>12.649999999999999</v>
      </c>
      <c r="I326" s="2" t="s">
        <v>14</v>
      </c>
    </row>
    <row r="327" spans="2:9" s="12" customFormat="1" ht="22.5" customHeight="1" x14ac:dyDescent="0.25">
      <c r="B327" s="1">
        <v>43194</v>
      </c>
      <c r="C327" s="2">
        <v>2018001352</v>
      </c>
      <c r="D327" s="2" t="s">
        <v>2392</v>
      </c>
      <c r="E327" s="2" t="s">
        <v>0</v>
      </c>
      <c r="F327" s="2">
        <v>48</v>
      </c>
      <c r="G327" s="3">
        <v>2.0299999999999998</v>
      </c>
      <c r="H327" s="47">
        <f t="shared" si="5"/>
        <v>97.44</v>
      </c>
      <c r="I327" s="2" t="s">
        <v>272</v>
      </c>
    </row>
    <row r="328" spans="2:9" s="12" customFormat="1" ht="22.5" customHeight="1" x14ac:dyDescent="0.25">
      <c r="B328" s="1">
        <v>43194</v>
      </c>
      <c r="C328" s="2">
        <v>2018001352</v>
      </c>
      <c r="D328" s="2" t="s">
        <v>2393</v>
      </c>
      <c r="E328" s="2" t="s">
        <v>0</v>
      </c>
      <c r="F328" s="2">
        <v>24</v>
      </c>
      <c r="G328" s="3">
        <v>1.615</v>
      </c>
      <c r="H328" s="47">
        <f t="shared" si="5"/>
        <v>38.76</v>
      </c>
      <c r="I328" s="2" t="s">
        <v>14</v>
      </c>
    </row>
    <row r="329" spans="2:9" s="12" customFormat="1" ht="22.5" customHeight="1" x14ac:dyDescent="0.25">
      <c r="B329" s="1">
        <v>43194</v>
      </c>
      <c r="C329" s="2">
        <v>2018001352</v>
      </c>
      <c r="D329" s="2" t="s">
        <v>2394</v>
      </c>
      <c r="E329" s="2" t="s">
        <v>0</v>
      </c>
      <c r="F329" s="2">
        <v>20</v>
      </c>
      <c r="G329" s="3">
        <v>124.217</v>
      </c>
      <c r="H329" s="47">
        <f t="shared" si="5"/>
        <v>2484.34</v>
      </c>
      <c r="I329" s="2" t="s">
        <v>76</v>
      </c>
    </row>
    <row r="330" spans="2:9" s="12" customFormat="1" ht="22.5" customHeight="1" x14ac:dyDescent="0.25">
      <c r="B330" s="1">
        <v>43194</v>
      </c>
      <c r="C330" s="2">
        <v>2018001352</v>
      </c>
      <c r="D330" s="2" t="s">
        <v>343</v>
      </c>
      <c r="E330" s="2" t="s">
        <v>13</v>
      </c>
      <c r="F330" s="2">
        <v>180</v>
      </c>
      <c r="G330" s="3">
        <v>0.50900000000000001</v>
      </c>
      <c r="H330" s="47">
        <f t="shared" si="5"/>
        <v>91.62</v>
      </c>
      <c r="I330" s="2" t="s">
        <v>151</v>
      </c>
    </row>
    <row r="331" spans="2:9" s="12" customFormat="1" ht="22.5" customHeight="1" x14ac:dyDescent="0.25">
      <c r="B331" s="1">
        <v>43194</v>
      </c>
      <c r="C331" s="2">
        <v>2018001352</v>
      </c>
      <c r="D331" s="2" t="s">
        <v>345</v>
      </c>
      <c r="E331" s="2" t="s">
        <v>83</v>
      </c>
      <c r="F331" s="2">
        <v>2800</v>
      </c>
      <c r="G331" s="3">
        <v>4.3299999999999998E-2</v>
      </c>
      <c r="H331" s="47">
        <f t="shared" si="5"/>
        <v>121.24</v>
      </c>
      <c r="I331" s="2" t="s">
        <v>76</v>
      </c>
    </row>
    <row r="332" spans="2:9" s="12" customFormat="1" ht="22.5" customHeight="1" x14ac:dyDescent="0.25">
      <c r="B332" s="1">
        <v>43194</v>
      </c>
      <c r="C332" s="2">
        <v>2018001352</v>
      </c>
      <c r="D332" s="2" t="s">
        <v>898</v>
      </c>
      <c r="E332" s="2" t="s">
        <v>13</v>
      </c>
      <c r="F332" s="2">
        <v>42</v>
      </c>
      <c r="G332" s="3">
        <v>0.75</v>
      </c>
      <c r="H332" s="47">
        <f t="shared" si="5"/>
        <v>31.5</v>
      </c>
      <c r="I332" s="2" t="s">
        <v>16</v>
      </c>
    </row>
    <row r="333" spans="2:9" s="12" customFormat="1" ht="22.5" customHeight="1" x14ac:dyDescent="0.25">
      <c r="B333" s="1">
        <v>43194</v>
      </c>
      <c r="C333" s="2">
        <v>2018001352</v>
      </c>
      <c r="D333" s="2" t="s">
        <v>673</v>
      </c>
      <c r="E333" s="2" t="s">
        <v>0</v>
      </c>
      <c r="F333" s="2">
        <v>20</v>
      </c>
      <c r="G333" s="3">
        <v>2.76</v>
      </c>
      <c r="H333" s="47">
        <f t="shared" si="5"/>
        <v>55.199999999999996</v>
      </c>
      <c r="I333" s="2" t="s">
        <v>400</v>
      </c>
    </row>
    <row r="334" spans="2:9" s="12" customFormat="1" ht="22.5" customHeight="1" x14ac:dyDescent="0.25">
      <c r="B334" s="1">
        <v>43194</v>
      </c>
      <c r="C334" s="2">
        <v>2018001352</v>
      </c>
      <c r="D334" s="2" t="s">
        <v>1402</v>
      </c>
      <c r="E334" s="2" t="s">
        <v>0</v>
      </c>
      <c r="F334" s="2">
        <v>10</v>
      </c>
      <c r="G334" s="3">
        <v>0.98</v>
      </c>
      <c r="H334" s="47">
        <f t="shared" si="5"/>
        <v>9.8000000000000007</v>
      </c>
      <c r="I334" s="2" t="s">
        <v>19</v>
      </c>
    </row>
    <row r="335" spans="2:9" s="12" customFormat="1" ht="22.5" customHeight="1" x14ac:dyDescent="0.25">
      <c r="B335" s="1">
        <v>43194</v>
      </c>
      <c r="C335" s="2">
        <v>2018001352</v>
      </c>
      <c r="D335" s="2" t="s">
        <v>1405</v>
      </c>
      <c r="E335" s="2" t="s">
        <v>0</v>
      </c>
      <c r="F335" s="2">
        <v>3</v>
      </c>
      <c r="G335" s="3">
        <v>38.734999999999999</v>
      </c>
      <c r="H335" s="47">
        <f t="shared" si="5"/>
        <v>116.205</v>
      </c>
      <c r="I335" s="2" t="s">
        <v>17</v>
      </c>
    </row>
    <row r="336" spans="2:9" s="12" customFormat="1" ht="22.5" customHeight="1" x14ac:dyDescent="0.25">
      <c r="B336" s="1">
        <v>43194</v>
      </c>
      <c r="C336" s="2">
        <v>2018001352</v>
      </c>
      <c r="D336" s="2" t="s">
        <v>893</v>
      </c>
      <c r="E336" s="2" t="s">
        <v>0</v>
      </c>
      <c r="F336" s="2">
        <v>50</v>
      </c>
      <c r="G336" s="3">
        <v>50.584000000000003</v>
      </c>
      <c r="H336" s="47">
        <f t="shared" si="5"/>
        <v>2529.2000000000003</v>
      </c>
      <c r="I336" s="2" t="s">
        <v>76</v>
      </c>
    </row>
    <row r="337" spans="2:9" s="12" customFormat="1" ht="22.5" customHeight="1" x14ac:dyDescent="0.25">
      <c r="B337" s="1">
        <v>43194</v>
      </c>
      <c r="C337" s="2">
        <v>2018001352</v>
      </c>
      <c r="D337" s="2" t="s">
        <v>2395</v>
      </c>
      <c r="E337" s="2" t="s">
        <v>0</v>
      </c>
      <c r="F337" s="2">
        <v>5</v>
      </c>
      <c r="G337" s="3">
        <v>9.43</v>
      </c>
      <c r="H337" s="47">
        <f t="shared" si="5"/>
        <v>47.15</v>
      </c>
      <c r="I337" s="2" t="s">
        <v>17</v>
      </c>
    </row>
    <row r="338" spans="2:9" s="12" customFormat="1" ht="22.5" customHeight="1" x14ac:dyDescent="0.25">
      <c r="B338" s="1">
        <v>43194</v>
      </c>
      <c r="C338" s="2">
        <v>2018001352</v>
      </c>
      <c r="D338" s="2" t="s">
        <v>816</v>
      </c>
      <c r="E338" s="2" t="s">
        <v>13</v>
      </c>
      <c r="F338" s="2">
        <v>500</v>
      </c>
      <c r="G338" s="3">
        <v>5.3999999999999999E-2</v>
      </c>
      <c r="H338" s="47">
        <f t="shared" si="5"/>
        <v>27</v>
      </c>
      <c r="I338" s="2" t="s">
        <v>14</v>
      </c>
    </row>
    <row r="339" spans="2:9" s="12" customFormat="1" ht="22.5" customHeight="1" x14ac:dyDescent="0.25">
      <c r="B339" s="1">
        <v>43194</v>
      </c>
      <c r="C339" s="2">
        <v>2018001352</v>
      </c>
      <c r="D339" s="2" t="s">
        <v>941</v>
      </c>
      <c r="E339" s="2" t="s">
        <v>942</v>
      </c>
      <c r="F339" s="2">
        <v>1200</v>
      </c>
      <c r="G339" s="3">
        <v>24</v>
      </c>
      <c r="H339" s="47">
        <f t="shared" si="5"/>
        <v>28800</v>
      </c>
      <c r="I339" s="2" t="s">
        <v>777</v>
      </c>
    </row>
    <row r="340" spans="2:9" s="12" customFormat="1" ht="22.5" customHeight="1" x14ac:dyDescent="0.25">
      <c r="B340" s="1">
        <v>43194</v>
      </c>
      <c r="C340" s="2">
        <v>2018001352</v>
      </c>
      <c r="D340" s="2" t="s">
        <v>908</v>
      </c>
      <c r="E340" s="2" t="s">
        <v>0</v>
      </c>
      <c r="F340" s="2">
        <v>40</v>
      </c>
      <c r="G340" s="3">
        <v>27.965</v>
      </c>
      <c r="H340" s="47">
        <f t="shared" si="5"/>
        <v>1118.5999999999999</v>
      </c>
      <c r="I340" s="2" t="s">
        <v>16</v>
      </c>
    </row>
    <row r="341" spans="2:9" s="12" customFormat="1" ht="22.5" customHeight="1" x14ac:dyDescent="0.25">
      <c r="B341" s="1">
        <v>43194</v>
      </c>
      <c r="C341" s="2">
        <v>2018001352</v>
      </c>
      <c r="D341" s="2" t="s">
        <v>797</v>
      </c>
      <c r="E341" s="2" t="s">
        <v>275</v>
      </c>
      <c r="F341" s="2">
        <v>500</v>
      </c>
      <c r="G341" s="3">
        <v>0.59</v>
      </c>
      <c r="H341" s="47">
        <f t="shared" si="5"/>
        <v>295</v>
      </c>
      <c r="I341" s="2" t="s">
        <v>89</v>
      </c>
    </row>
    <row r="342" spans="2:9" s="12" customFormat="1" ht="22.5" customHeight="1" x14ac:dyDescent="0.25">
      <c r="B342" s="1">
        <v>43194</v>
      </c>
      <c r="C342" s="2">
        <v>2018001352</v>
      </c>
      <c r="D342" s="2" t="s">
        <v>1410</v>
      </c>
      <c r="E342" s="2" t="s">
        <v>13</v>
      </c>
      <c r="F342" s="2">
        <v>60</v>
      </c>
      <c r="G342" s="3">
        <v>3.3000000000000002E-2</v>
      </c>
      <c r="H342" s="47">
        <f t="shared" si="5"/>
        <v>1.98</v>
      </c>
      <c r="I342" s="2" t="s">
        <v>92</v>
      </c>
    </row>
    <row r="343" spans="2:9" s="12" customFormat="1" ht="22.5" customHeight="1" x14ac:dyDescent="0.25">
      <c r="B343" s="1">
        <v>43194</v>
      </c>
      <c r="C343" s="2">
        <v>2018001352</v>
      </c>
      <c r="D343" s="2" t="s">
        <v>900</v>
      </c>
      <c r="E343" s="2" t="s">
        <v>154</v>
      </c>
      <c r="F343" s="2">
        <v>330</v>
      </c>
      <c r="G343" s="3">
        <v>3.2</v>
      </c>
      <c r="H343" s="47">
        <f t="shared" si="5"/>
        <v>1056</v>
      </c>
      <c r="I343" s="2" t="s">
        <v>94</v>
      </c>
    </row>
    <row r="344" spans="2:9" s="12" customFormat="1" ht="22.5" customHeight="1" x14ac:dyDescent="0.25">
      <c r="B344" s="1">
        <v>43194</v>
      </c>
      <c r="C344" s="2">
        <v>2018001352</v>
      </c>
      <c r="D344" s="2" t="s">
        <v>924</v>
      </c>
      <c r="E344" s="2" t="s">
        <v>0</v>
      </c>
      <c r="F344" s="2">
        <v>12000</v>
      </c>
      <c r="G344" s="3">
        <v>0.08</v>
      </c>
      <c r="H344" s="47">
        <f t="shared" si="5"/>
        <v>960</v>
      </c>
      <c r="I344" s="2" t="s">
        <v>19</v>
      </c>
    </row>
    <row r="345" spans="2:9" s="12" customFormat="1" ht="22.5" customHeight="1" x14ac:dyDescent="0.25">
      <c r="B345" s="1">
        <v>43194</v>
      </c>
      <c r="C345" s="2">
        <v>2018001352</v>
      </c>
      <c r="D345" s="2" t="s">
        <v>1412</v>
      </c>
      <c r="E345" s="2" t="s">
        <v>0</v>
      </c>
      <c r="F345" s="2">
        <v>5</v>
      </c>
      <c r="G345" s="3">
        <v>39.975000000000001</v>
      </c>
      <c r="H345" s="47">
        <f t="shared" si="5"/>
        <v>199.875</v>
      </c>
      <c r="I345" s="2" t="s">
        <v>17</v>
      </c>
    </row>
    <row r="346" spans="2:9" s="12" customFormat="1" ht="22.5" customHeight="1" x14ac:dyDescent="0.25">
      <c r="B346" s="1">
        <v>43194</v>
      </c>
      <c r="C346" s="2">
        <v>2018001352</v>
      </c>
      <c r="D346" s="2" t="s">
        <v>424</v>
      </c>
      <c r="E346" s="2" t="s">
        <v>0</v>
      </c>
      <c r="F346" s="2">
        <v>40</v>
      </c>
      <c r="G346" s="3">
        <v>0.92800000000000005</v>
      </c>
      <c r="H346" s="47">
        <f t="shared" si="5"/>
        <v>37.120000000000005</v>
      </c>
      <c r="I346" s="2" t="s">
        <v>76</v>
      </c>
    </row>
    <row r="347" spans="2:9" s="12" customFormat="1" ht="22.5" customHeight="1" x14ac:dyDescent="0.25">
      <c r="B347" s="1">
        <v>43194</v>
      </c>
      <c r="C347" s="2">
        <v>2018001352</v>
      </c>
      <c r="D347" s="2" t="s">
        <v>688</v>
      </c>
      <c r="E347" s="2" t="s">
        <v>0</v>
      </c>
      <c r="F347" s="2">
        <v>30</v>
      </c>
      <c r="G347" s="3">
        <v>0.41</v>
      </c>
      <c r="H347" s="47">
        <f t="shared" si="5"/>
        <v>12.299999999999999</v>
      </c>
      <c r="I347" s="2" t="s">
        <v>16</v>
      </c>
    </row>
    <row r="348" spans="2:9" s="12" customFormat="1" ht="22.5" customHeight="1" x14ac:dyDescent="0.25">
      <c r="B348" s="1">
        <v>43194</v>
      </c>
      <c r="C348" s="2">
        <v>2018001352</v>
      </c>
      <c r="D348" s="2" t="s">
        <v>2396</v>
      </c>
      <c r="E348" s="2" t="s">
        <v>0</v>
      </c>
      <c r="F348" s="2">
        <v>7</v>
      </c>
      <c r="G348" s="3">
        <v>9.43</v>
      </c>
      <c r="H348" s="47">
        <f t="shared" si="5"/>
        <v>66.009999999999991</v>
      </c>
      <c r="I348" s="2" t="s">
        <v>17</v>
      </c>
    </row>
    <row r="349" spans="2:9" s="12" customFormat="1" ht="22.5" customHeight="1" x14ac:dyDescent="0.25">
      <c r="B349" s="1">
        <v>43194</v>
      </c>
      <c r="C349" s="2">
        <v>2018001352</v>
      </c>
      <c r="D349" s="2" t="s">
        <v>279</v>
      </c>
      <c r="E349" s="2" t="s">
        <v>0</v>
      </c>
      <c r="F349" s="2">
        <v>125</v>
      </c>
      <c r="G349" s="3">
        <v>4.25</v>
      </c>
      <c r="H349" s="47">
        <f t="shared" si="5"/>
        <v>531.25</v>
      </c>
      <c r="I349" s="2" t="s">
        <v>17</v>
      </c>
    </row>
    <row r="350" spans="2:9" s="12" customFormat="1" ht="22.5" customHeight="1" x14ac:dyDescent="0.25">
      <c r="B350" s="1">
        <v>43194</v>
      </c>
      <c r="C350" s="2">
        <v>2018001352</v>
      </c>
      <c r="D350" s="2" t="s">
        <v>815</v>
      </c>
      <c r="E350" s="2" t="s">
        <v>449</v>
      </c>
      <c r="F350" s="2">
        <v>160</v>
      </c>
      <c r="G350" s="3">
        <v>6.05</v>
      </c>
      <c r="H350" s="47">
        <f t="shared" si="5"/>
        <v>968</v>
      </c>
      <c r="I350" s="2" t="s">
        <v>165</v>
      </c>
    </row>
    <row r="351" spans="2:9" s="12" customFormat="1" ht="22.5" customHeight="1" x14ac:dyDescent="0.25">
      <c r="B351" s="1">
        <v>43194</v>
      </c>
      <c r="C351" s="2">
        <v>2018001352</v>
      </c>
      <c r="D351" s="2" t="s">
        <v>793</v>
      </c>
      <c r="E351" s="2" t="s">
        <v>289</v>
      </c>
      <c r="F351" s="2">
        <v>60</v>
      </c>
      <c r="G351" s="3">
        <v>11.205</v>
      </c>
      <c r="H351" s="47">
        <f t="shared" si="5"/>
        <v>672.3</v>
      </c>
      <c r="I351" s="2" t="s">
        <v>20</v>
      </c>
    </row>
    <row r="352" spans="2:9" s="12" customFormat="1" ht="22.5" customHeight="1" x14ac:dyDescent="0.25">
      <c r="B352" s="1">
        <v>43194</v>
      </c>
      <c r="C352" s="2">
        <v>2018001352</v>
      </c>
      <c r="D352" s="2" t="s">
        <v>2397</v>
      </c>
      <c r="E352" s="2" t="s">
        <v>1423</v>
      </c>
      <c r="F352" s="2">
        <v>90</v>
      </c>
      <c r="G352" s="3">
        <v>10.79</v>
      </c>
      <c r="H352" s="47">
        <f t="shared" si="5"/>
        <v>971.09999999999991</v>
      </c>
      <c r="I352" s="2" t="s">
        <v>157</v>
      </c>
    </row>
    <row r="353" spans="2:9" s="12" customFormat="1" ht="22.5" customHeight="1" x14ac:dyDescent="0.25">
      <c r="B353" s="1">
        <v>43194</v>
      </c>
      <c r="C353" s="2">
        <v>2018001352</v>
      </c>
      <c r="D353" s="2" t="s">
        <v>794</v>
      </c>
      <c r="E353" s="2" t="s">
        <v>449</v>
      </c>
      <c r="F353" s="2">
        <v>50</v>
      </c>
      <c r="G353" s="3">
        <v>2.39</v>
      </c>
      <c r="H353" s="47">
        <f t="shared" si="5"/>
        <v>119.5</v>
      </c>
      <c r="I353" s="2" t="s">
        <v>104</v>
      </c>
    </row>
    <row r="354" spans="2:9" s="12" customFormat="1" ht="22.5" customHeight="1" x14ac:dyDescent="0.25">
      <c r="B354" s="1">
        <v>43194</v>
      </c>
      <c r="C354" s="2">
        <v>2018001352</v>
      </c>
      <c r="D354" s="2" t="s">
        <v>745</v>
      </c>
      <c r="E354" s="2" t="s">
        <v>13</v>
      </c>
      <c r="F354" s="2">
        <v>780</v>
      </c>
      <c r="G354" s="3">
        <v>1.9E-2</v>
      </c>
      <c r="H354" s="47">
        <f t="shared" si="5"/>
        <v>14.82</v>
      </c>
      <c r="I354" s="2" t="s">
        <v>20</v>
      </c>
    </row>
    <row r="355" spans="2:9" s="12" customFormat="1" ht="22.5" customHeight="1" x14ac:dyDescent="0.25">
      <c r="B355" s="1">
        <v>43194</v>
      </c>
      <c r="C355" s="2">
        <v>2018001352</v>
      </c>
      <c r="D355" s="2" t="s">
        <v>949</v>
      </c>
      <c r="E355" s="2" t="s">
        <v>735</v>
      </c>
      <c r="F355" s="2">
        <v>250</v>
      </c>
      <c r="G355" s="3">
        <v>62.92</v>
      </c>
      <c r="H355" s="47">
        <f t="shared" si="5"/>
        <v>15730</v>
      </c>
      <c r="I355" s="2" t="s">
        <v>169</v>
      </c>
    </row>
    <row r="356" spans="2:9" s="12" customFormat="1" ht="22.5" customHeight="1" x14ac:dyDescent="0.25">
      <c r="B356" s="1">
        <v>43194</v>
      </c>
      <c r="C356" s="2">
        <v>2018001352</v>
      </c>
      <c r="D356" s="2" t="s">
        <v>817</v>
      </c>
      <c r="E356" s="2" t="s">
        <v>13</v>
      </c>
      <c r="F356" s="2">
        <v>400</v>
      </c>
      <c r="G356" s="3">
        <v>6.5199999999999994E-2</v>
      </c>
      <c r="H356" s="47">
        <f t="shared" si="5"/>
        <v>26.08</v>
      </c>
      <c r="I356" s="2" t="s">
        <v>76</v>
      </c>
    </row>
    <row r="357" spans="2:9" s="12" customFormat="1" ht="22.5" customHeight="1" x14ac:dyDescent="0.25">
      <c r="B357" s="1">
        <v>43194</v>
      </c>
      <c r="C357" s="2">
        <v>2018001352</v>
      </c>
      <c r="D357" s="2" t="s">
        <v>814</v>
      </c>
      <c r="E357" s="2" t="s">
        <v>13</v>
      </c>
      <c r="F357" s="2">
        <v>300</v>
      </c>
      <c r="G357" s="3">
        <v>0.03</v>
      </c>
      <c r="H357" s="47">
        <f t="shared" si="5"/>
        <v>9</v>
      </c>
      <c r="I357" s="2" t="s">
        <v>104</v>
      </c>
    </row>
    <row r="358" spans="2:9" s="12" customFormat="1" ht="22.5" customHeight="1" x14ac:dyDescent="0.25">
      <c r="B358" s="1">
        <v>43194</v>
      </c>
      <c r="C358" s="2">
        <v>2018001352</v>
      </c>
      <c r="D358" s="2" t="s">
        <v>769</v>
      </c>
      <c r="E358" s="2" t="s">
        <v>449</v>
      </c>
      <c r="F358" s="2">
        <v>3190</v>
      </c>
      <c r="G358" s="3">
        <v>13.24</v>
      </c>
      <c r="H358" s="47">
        <f t="shared" si="5"/>
        <v>42235.6</v>
      </c>
      <c r="I358" s="2" t="s">
        <v>172</v>
      </c>
    </row>
    <row r="359" spans="2:9" s="12" customFormat="1" ht="22.5" customHeight="1" x14ac:dyDescent="0.25">
      <c r="B359" s="1">
        <v>43194</v>
      </c>
      <c r="C359" s="2">
        <v>2018001352</v>
      </c>
      <c r="D359" s="2" t="s">
        <v>2398</v>
      </c>
      <c r="E359" s="2" t="s">
        <v>13</v>
      </c>
      <c r="F359" s="2">
        <v>50</v>
      </c>
      <c r="G359" s="3">
        <v>0.04</v>
      </c>
      <c r="H359" s="47">
        <f t="shared" si="5"/>
        <v>2</v>
      </c>
      <c r="I359" s="2" t="s">
        <v>104</v>
      </c>
    </row>
    <row r="360" spans="2:9" s="12" customFormat="1" ht="22.5" customHeight="1" x14ac:dyDescent="0.25">
      <c r="B360" s="1">
        <v>43194</v>
      </c>
      <c r="C360" s="2">
        <v>2018001352</v>
      </c>
      <c r="D360" s="2" t="s">
        <v>818</v>
      </c>
      <c r="E360" s="2" t="s">
        <v>584</v>
      </c>
      <c r="F360" s="2">
        <v>200</v>
      </c>
      <c r="G360" s="3">
        <v>5.45</v>
      </c>
      <c r="H360" s="47">
        <f t="shared" si="5"/>
        <v>1090</v>
      </c>
      <c r="I360" s="2" t="s">
        <v>165</v>
      </c>
    </row>
    <row r="361" spans="2:9" s="12" customFormat="1" ht="22.5" customHeight="1" x14ac:dyDescent="0.25">
      <c r="B361" s="1">
        <v>43194</v>
      </c>
      <c r="C361" s="2">
        <v>2018001352</v>
      </c>
      <c r="D361" s="2" t="s">
        <v>2399</v>
      </c>
      <c r="E361" s="2" t="s">
        <v>1435</v>
      </c>
      <c r="F361" s="2">
        <v>10</v>
      </c>
      <c r="G361" s="3">
        <v>16.3</v>
      </c>
      <c r="H361" s="47">
        <f t="shared" si="5"/>
        <v>163</v>
      </c>
      <c r="I361" s="2" t="s">
        <v>18</v>
      </c>
    </row>
    <row r="362" spans="2:9" s="12" customFormat="1" ht="22.5" customHeight="1" x14ac:dyDescent="0.25">
      <c r="B362" s="1">
        <v>43194</v>
      </c>
      <c r="C362" s="2">
        <v>2018001352</v>
      </c>
      <c r="D362" s="2" t="s">
        <v>819</v>
      </c>
      <c r="E362" s="2" t="s">
        <v>13</v>
      </c>
      <c r="F362" s="2">
        <v>560</v>
      </c>
      <c r="G362" s="3">
        <v>9.3399999999999997E-2</v>
      </c>
      <c r="H362" s="47">
        <f t="shared" si="5"/>
        <v>52.303999999999995</v>
      </c>
      <c r="I362" s="2" t="s">
        <v>76</v>
      </c>
    </row>
    <row r="363" spans="2:9" s="12" customFormat="1" ht="22.5" customHeight="1" x14ac:dyDescent="0.25">
      <c r="B363" s="1">
        <v>43194</v>
      </c>
      <c r="C363" s="2">
        <v>2018001352</v>
      </c>
      <c r="D363" s="2" t="s">
        <v>796</v>
      </c>
      <c r="E363" s="2" t="s">
        <v>357</v>
      </c>
      <c r="F363" s="2">
        <v>240</v>
      </c>
      <c r="G363" s="3">
        <v>16.312000000000001</v>
      </c>
      <c r="H363" s="47">
        <f t="shared" si="5"/>
        <v>3914.88</v>
      </c>
      <c r="I363" s="2" t="s">
        <v>16</v>
      </c>
    </row>
    <row r="364" spans="2:9" s="12" customFormat="1" ht="22.5" customHeight="1" x14ac:dyDescent="0.25">
      <c r="B364" s="1">
        <v>43194</v>
      </c>
      <c r="C364" s="2">
        <v>2018001352</v>
      </c>
      <c r="D364" s="2" t="s">
        <v>2400</v>
      </c>
      <c r="E364" s="2" t="s">
        <v>612</v>
      </c>
      <c r="F364" s="2">
        <v>20</v>
      </c>
      <c r="G364" s="3">
        <v>39.99</v>
      </c>
      <c r="H364" s="47">
        <f t="shared" si="5"/>
        <v>799.80000000000007</v>
      </c>
      <c r="I364" s="2" t="s">
        <v>92</v>
      </c>
    </row>
    <row r="365" spans="2:9" s="12" customFormat="1" ht="22.5" customHeight="1" x14ac:dyDescent="0.25">
      <c r="B365" s="1">
        <v>43194</v>
      </c>
      <c r="C365" s="2">
        <v>2018001352</v>
      </c>
      <c r="D365" s="2" t="s">
        <v>2401</v>
      </c>
      <c r="E365" s="2" t="s">
        <v>13</v>
      </c>
      <c r="F365" s="2">
        <v>500</v>
      </c>
      <c r="G365" s="3">
        <v>8.9599999999999999E-2</v>
      </c>
      <c r="H365" s="47">
        <f t="shared" si="5"/>
        <v>44.8</v>
      </c>
      <c r="I365" s="2" t="s">
        <v>76</v>
      </c>
    </row>
    <row r="366" spans="2:9" s="12" customFormat="1" ht="22.5" customHeight="1" x14ac:dyDescent="0.25">
      <c r="B366" s="1">
        <v>43194</v>
      </c>
      <c r="C366" s="2">
        <v>2018001352</v>
      </c>
      <c r="D366" s="2" t="s">
        <v>820</v>
      </c>
      <c r="E366" s="2" t="s">
        <v>28</v>
      </c>
      <c r="F366" s="2">
        <v>600</v>
      </c>
      <c r="G366" s="3">
        <v>1.7989999999999999</v>
      </c>
      <c r="H366" s="47">
        <f t="shared" si="5"/>
        <v>1079.3999999999999</v>
      </c>
      <c r="I366" s="2" t="s">
        <v>165</v>
      </c>
    </row>
    <row r="367" spans="2:9" s="12" customFormat="1" ht="22.5" customHeight="1" x14ac:dyDescent="0.25">
      <c r="B367" s="1">
        <v>43194</v>
      </c>
      <c r="C367" s="2">
        <v>2018001352</v>
      </c>
      <c r="D367" s="2" t="s">
        <v>799</v>
      </c>
      <c r="E367" s="2" t="s">
        <v>287</v>
      </c>
      <c r="F367" s="2">
        <v>10</v>
      </c>
      <c r="G367" s="3">
        <v>52.4</v>
      </c>
      <c r="H367" s="47">
        <f t="shared" si="5"/>
        <v>524</v>
      </c>
      <c r="I367" s="2" t="s">
        <v>435</v>
      </c>
    </row>
    <row r="368" spans="2:9" s="12" customFormat="1" ht="22.5" customHeight="1" x14ac:dyDescent="0.25">
      <c r="B368" s="1">
        <v>43194</v>
      </c>
      <c r="C368" s="2">
        <v>2018001352</v>
      </c>
      <c r="D368" s="2" t="s">
        <v>801</v>
      </c>
      <c r="E368" s="2" t="s">
        <v>289</v>
      </c>
      <c r="F368" s="2">
        <v>2240</v>
      </c>
      <c r="G368" s="3">
        <v>6.4199999999999993E-2</v>
      </c>
      <c r="H368" s="47">
        <f t="shared" si="5"/>
        <v>143.80799999999999</v>
      </c>
      <c r="I368" s="2" t="s">
        <v>92</v>
      </c>
    </row>
    <row r="369" spans="2:9" s="12" customFormat="1" ht="22.5" customHeight="1" x14ac:dyDescent="0.25">
      <c r="B369" s="1">
        <v>43194</v>
      </c>
      <c r="C369" s="2">
        <v>2018001352</v>
      </c>
      <c r="D369" s="2" t="s">
        <v>821</v>
      </c>
      <c r="E369" s="2" t="s">
        <v>291</v>
      </c>
      <c r="F369" s="2">
        <v>1600</v>
      </c>
      <c r="G369" s="3">
        <v>4.29</v>
      </c>
      <c r="H369" s="47">
        <f t="shared" si="5"/>
        <v>6864</v>
      </c>
      <c r="I369" s="2" t="s">
        <v>157</v>
      </c>
    </row>
    <row r="370" spans="2:9" s="12" customFormat="1" ht="22.5" customHeight="1" x14ac:dyDescent="0.25">
      <c r="B370" s="1">
        <v>43194</v>
      </c>
      <c r="C370" s="2">
        <v>2018001352</v>
      </c>
      <c r="D370" s="2" t="s">
        <v>802</v>
      </c>
      <c r="E370" s="2" t="s">
        <v>13</v>
      </c>
      <c r="F370" s="2">
        <v>250</v>
      </c>
      <c r="G370" s="3">
        <v>2.44</v>
      </c>
      <c r="H370" s="47">
        <f t="shared" si="5"/>
        <v>610</v>
      </c>
      <c r="I370" s="2" t="s">
        <v>400</v>
      </c>
    </row>
    <row r="371" spans="2:9" s="12" customFormat="1" ht="22.5" customHeight="1" x14ac:dyDescent="0.25">
      <c r="B371" s="1">
        <v>43194</v>
      </c>
      <c r="C371" s="2">
        <v>2018001352</v>
      </c>
      <c r="D371" s="2" t="s">
        <v>803</v>
      </c>
      <c r="E371" s="2" t="s">
        <v>294</v>
      </c>
      <c r="F371" s="2">
        <v>1300</v>
      </c>
      <c r="G371" s="3">
        <v>0.58740000000000003</v>
      </c>
      <c r="H371" s="47">
        <f t="shared" si="5"/>
        <v>763.62</v>
      </c>
      <c r="I371" s="2" t="s">
        <v>14</v>
      </c>
    </row>
    <row r="372" spans="2:9" s="12" customFormat="1" ht="22.5" customHeight="1" x14ac:dyDescent="0.25">
      <c r="B372" s="1">
        <v>43194</v>
      </c>
      <c r="C372" s="2">
        <v>2018001352</v>
      </c>
      <c r="D372" s="2" t="s">
        <v>804</v>
      </c>
      <c r="E372" s="2" t="s">
        <v>12</v>
      </c>
      <c r="F372" s="2">
        <v>472</v>
      </c>
      <c r="G372" s="3">
        <v>1.53</v>
      </c>
      <c r="H372" s="47">
        <f t="shared" si="5"/>
        <v>722.16</v>
      </c>
      <c r="I372" s="2" t="s">
        <v>18</v>
      </c>
    </row>
    <row r="373" spans="2:9" s="12" customFormat="1" ht="22.5" customHeight="1" x14ac:dyDescent="0.25">
      <c r="B373" s="1">
        <v>43194</v>
      </c>
      <c r="C373" s="2">
        <v>2018001352</v>
      </c>
      <c r="D373" s="2" t="s">
        <v>822</v>
      </c>
      <c r="E373" s="2" t="s">
        <v>107</v>
      </c>
      <c r="F373" s="2">
        <v>333</v>
      </c>
      <c r="G373" s="3">
        <v>26.408999999999999</v>
      </c>
      <c r="H373" s="47">
        <f t="shared" si="5"/>
        <v>8794.1970000000001</v>
      </c>
      <c r="I373" s="2" t="s">
        <v>76</v>
      </c>
    </row>
    <row r="374" spans="2:9" s="12" customFormat="1" ht="22.5" customHeight="1" x14ac:dyDescent="0.25">
      <c r="B374" s="1">
        <v>43194</v>
      </c>
      <c r="C374" s="2">
        <v>2018001352</v>
      </c>
      <c r="D374" s="2" t="s">
        <v>746</v>
      </c>
      <c r="E374" s="2" t="s">
        <v>13</v>
      </c>
      <c r="F374" s="2">
        <v>30</v>
      </c>
      <c r="G374" s="3">
        <v>0.6</v>
      </c>
      <c r="H374" s="47">
        <f t="shared" si="5"/>
        <v>18</v>
      </c>
      <c r="I374" s="2" t="s">
        <v>172</v>
      </c>
    </row>
    <row r="375" spans="2:9" s="12" customFormat="1" ht="22.5" customHeight="1" x14ac:dyDescent="0.25">
      <c r="B375" s="1">
        <v>43194</v>
      </c>
      <c r="C375" s="2">
        <v>2018001352</v>
      </c>
      <c r="D375" s="2" t="s">
        <v>771</v>
      </c>
      <c r="E375" s="2" t="s">
        <v>452</v>
      </c>
      <c r="F375" s="2">
        <v>1330</v>
      </c>
      <c r="G375" s="3">
        <v>29.8</v>
      </c>
      <c r="H375" s="47">
        <f t="shared" si="5"/>
        <v>39634</v>
      </c>
      <c r="I375" s="2" t="s">
        <v>165</v>
      </c>
    </row>
    <row r="376" spans="2:9" s="12" customFormat="1" ht="22.5" customHeight="1" x14ac:dyDescent="0.25">
      <c r="B376" s="1">
        <v>43194</v>
      </c>
      <c r="C376" s="2">
        <v>2018001352</v>
      </c>
      <c r="D376" s="2" t="s">
        <v>2402</v>
      </c>
      <c r="E376" s="2" t="s">
        <v>13</v>
      </c>
      <c r="F376" s="2">
        <v>800</v>
      </c>
      <c r="G376" s="3">
        <v>0.21</v>
      </c>
      <c r="H376" s="47">
        <f t="shared" si="5"/>
        <v>168</v>
      </c>
      <c r="I376" s="2" t="s">
        <v>14</v>
      </c>
    </row>
    <row r="377" spans="2:9" s="12" customFormat="1" ht="22.5" customHeight="1" x14ac:dyDescent="0.25">
      <c r="B377" s="1">
        <v>43194</v>
      </c>
      <c r="C377" s="2">
        <v>2018001352</v>
      </c>
      <c r="D377" s="2" t="s">
        <v>805</v>
      </c>
      <c r="E377" s="2" t="s">
        <v>13</v>
      </c>
      <c r="F377" s="2">
        <v>500</v>
      </c>
      <c r="G377" s="3">
        <v>7.0999999999999994E-2</v>
      </c>
      <c r="H377" s="47">
        <f t="shared" si="5"/>
        <v>35.5</v>
      </c>
      <c r="I377" s="2" t="s">
        <v>20</v>
      </c>
    </row>
    <row r="378" spans="2:9" s="12" customFormat="1" ht="22.5" customHeight="1" x14ac:dyDescent="0.25">
      <c r="B378" s="1">
        <v>43194</v>
      </c>
      <c r="C378" s="2">
        <v>2018001352</v>
      </c>
      <c r="D378" s="2" t="s">
        <v>812</v>
      </c>
      <c r="E378" s="2" t="s">
        <v>578</v>
      </c>
      <c r="F378" s="2">
        <v>50</v>
      </c>
      <c r="G378" s="3">
        <v>1.78</v>
      </c>
      <c r="H378" s="47">
        <f t="shared" si="5"/>
        <v>89</v>
      </c>
      <c r="I378" s="2" t="s">
        <v>151</v>
      </c>
    </row>
    <row r="379" spans="2:9" s="12" customFormat="1" ht="22.5" customHeight="1" x14ac:dyDescent="0.25">
      <c r="B379" s="1">
        <v>43194</v>
      </c>
      <c r="C379" s="2">
        <v>2018001352</v>
      </c>
      <c r="D379" s="2" t="s">
        <v>807</v>
      </c>
      <c r="E379" s="2" t="s">
        <v>85</v>
      </c>
      <c r="F379" s="2">
        <v>120</v>
      </c>
      <c r="G379" s="3">
        <v>0.32329999999999998</v>
      </c>
      <c r="H379" s="47">
        <f t="shared" si="5"/>
        <v>38.795999999999999</v>
      </c>
      <c r="I379" s="2" t="s">
        <v>165</v>
      </c>
    </row>
    <row r="380" spans="2:9" s="12" customFormat="1" ht="22.5" customHeight="1" x14ac:dyDescent="0.25">
      <c r="B380" s="1">
        <v>43194</v>
      </c>
      <c r="C380" s="2">
        <v>2018001352</v>
      </c>
      <c r="D380" s="2" t="s">
        <v>2403</v>
      </c>
      <c r="E380" s="2" t="s">
        <v>13</v>
      </c>
      <c r="F380" s="2">
        <v>300</v>
      </c>
      <c r="G380" s="3">
        <v>0.1137</v>
      </c>
      <c r="H380" s="47">
        <f t="shared" si="5"/>
        <v>34.11</v>
      </c>
      <c r="I380" s="2" t="s">
        <v>76</v>
      </c>
    </row>
    <row r="381" spans="2:9" s="12" customFormat="1" ht="22.5" customHeight="1" x14ac:dyDescent="0.25">
      <c r="B381" s="1">
        <v>43194</v>
      </c>
      <c r="C381" s="2">
        <v>2018001352</v>
      </c>
      <c r="D381" s="2" t="s">
        <v>808</v>
      </c>
      <c r="E381" s="2" t="s">
        <v>159</v>
      </c>
      <c r="F381" s="2">
        <v>792</v>
      </c>
      <c r="G381" s="3">
        <v>2.08</v>
      </c>
      <c r="H381" s="47">
        <f t="shared" si="5"/>
        <v>1647.3600000000001</v>
      </c>
      <c r="I381" s="2" t="s">
        <v>14</v>
      </c>
    </row>
    <row r="382" spans="2:9" s="12" customFormat="1" ht="22.5" customHeight="1" x14ac:dyDescent="0.25">
      <c r="B382" s="1">
        <v>43194</v>
      </c>
      <c r="C382" s="2">
        <v>2018001352</v>
      </c>
      <c r="D382" s="2" t="s">
        <v>809</v>
      </c>
      <c r="E382" s="2" t="s">
        <v>159</v>
      </c>
      <c r="F382" s="2">
        <v>630</v>
      </c>
      <c r="G382" s="3">
        <v>2.04</v>
      </c>
      <c r="H382" s="47">
        <f t="shared" si="5"/>
        <v>1285.2</v>
      </c>
      <c r="I382" s="2" t="s">
        <v>157</v>
      </c>
    </row>
    <row r="383" spans="2:9" s="12" customFormat="1" ht="22.5" customHeight="1" x14ac:dyDescent="0.25">
      <c r="B383" s="1">
        <v>43194</v>
      </c>
      <c r="C383" s="2">
        <v>2018001352</v>
      </c>
      <c r="D383" s="2" t="s">
        <v>2404</v>
      </c>
      <c r="E383" s="2" t="s">
        <v>196</v>
      </c>
      <c r="F383" s="2">
        <v>20</v>
      </c>
      <c r="G383" s="3">
        <v>4.83</v>
      </c>
      <c r="H383" s="47">
        <f t="shared" si="5"/>
        <v>96.6</v>
      </c>
      <c r="I383" s="2" t="s">
        <v>89</v>
      </c>
    </row>
    <row r="384" spans="2:9" s="12" customFormat="1" ht="22.5" customHeight="1" x14ac:dyDescent="0.25">
      <c r="B384" s="1">
        <v>43194</v>
      </c>
      <c r="C384" s="2">
        <v>2018001352</v>
      </c>
      <c r="D384" s="2" t="s">
        <v>302</v>
      </c>
      <c r="E384" s="2" t="s">
        <v>303</v>
      </c>
      <c r="F384" s="2">
        <v>10</v>
      </c>
      <c r="G384" s="3">
        <v>0.72</v>
      </c>
      <c r="H384" s="47">
        <f t="shared" si="5"/>
        <v>7.1999999999999993</v>
      </c>
      <c r="I384" s="2" t="s">
        <v>81</v>
      </c>
    </row>
    <row r="385" spans="2:9" s="12" customFormat="1" ht="22.5" customHeight="1" x14ac:dyDescent="0.25">
      <c r="B385" s="1">
        <v>43194</v>
      </c>
      <c r="C385" s="2">
        <v>2018001352</v>
      </c>
      <c r="D385" s="2" t="s">
        <v>2405</v>
      </c>
      <c r="E385" s="2" t="s">
        <v>13</v>
      </c>
      <c r="F385" s="2">
        <v>700</v>
      </c>
      <c r="G385" s="3">
        <v>3.7999999999999999E-2</v>
      </c>
      <c r="H385" s="47">
        <f t="shared" si="5"/>
        <v>26.599999999999998</v>
      </c>
      <c r="I385" s="2" t="s">
        <v>172</v>
      </c>
    </row>
    <row r="386" spans="2:9" s="12" customFormat="1" ht="22.5" customHeight="1" x14ac:dyDescent="0.25">
      <c r="B386" s="1">
        <v>43194</v>
      </c>
      <c r="C386" s="2">
        <v>2018001352</v>
      </c>
      <c r="D386" s="2" t="s">
        <v>806</v>
      </c>
      <c r="E386" s="2" t="s">
        <v>569</v>
      </c>
      <c r="F386" s="2">
        <v>25</v>
      </c>
      <c r="G386" s="3">
        <v>30.600999999999999</v>
      </c>
      <c r="H386" s="47">
        <f t="shared" si="5"/>
        <v>765.02499999999998</v>
      </c>
      <c r="I386" s="2" t="s">
        <v>76</v>
      </c>
    </row>
    <row r="387" spans="2:9" s="12" customFormat="1" ht="22.5" customHeight="1" x14ac:dyDescent="0.25">
      <c r="B387" s="1">
        <v>43194</v>
      </c>
      <c r="C387" s="2">
        <v>2018001352</v>
      </c>
      <c r="D387" s="2" t="s">
        <v>823</v>
      </c>
      <c r="E387" s="2" t="s">
        <v>589</v>
      </c>
      <c r="F387" s="2">
        <v>2</v>
      </c>
      <c r="G387" s="3">
        <v>22.05</v>
      </c>
      <c r="H387" s="47">
        <f t="shared" si="5"/>
        <v>44.1</v>
      </c>
      <c r="I387" s="2" t="s">
        <v>20</v>
      </c>
    </row>
    <row r="388" spans="2:9" s="12" customFormat="1" ht="22.5" customHeight="1" x14ac:dyDescent="0.25">
      <c r="B388" s="1">
        <v>43194</v>
      </c>
      <c r="C388" s="2">
        <v>2018001352</v>
      </c>
      <c r="D388" s="2" t="s">
        <v>760</v>
      </c>
      <c r="E388" s="2" t="s">
        <v>305</v>
      </c>
      <c r="F388" s="2">
        <v>10</v>
      </c>
      <c r="G388" s="3">
        <v>4.68</v>
      </c>
      <c r="H388" s="47">
        <f t="shared" si="5"/>
        <v>46.8</v>
      </c>
      <c r="I388" s="2" t="s">
        <v>92</v>
      </c>
    </row>
    <row r="389" spans="2:9" s="12" customFormat="1" ht="22.5" customHeight="1" x14ac:dyDescent="0.25">
      <c r="B389" s="1">
        <v>43194</v>
      </c>
      <c r="C389" s="2">
        <v>2018001352</v>
      </c>
      <c r="D389" s="2" t="s">
        <v>2406</v>
      </c>
      <c r="E389" s="2" t="s">
        <v>13</v>
      </c>
      <c r="F389" s="2">
        <v>30</v>
      </c>
      <c r="G389" s="3">
        <v>9.5699999999999993E-2</v>
      </c>
      <c r="H389" s="47">
        <f t="shared" si="5"/>
        <v>2.871</v>
      </c>
      <c r="I389" s="2" t="s">
        <v>16</v>
      </c>
    </row>
    <row r="390" spans="2:9" s="12" customFormat="1" ht="22.5" customHeight="1" x14ac:dyDescent="0.25">
      <c r="B390" s="1">
        <v>43194</v>
      </c>
      <c r="C390" s="2">
        <v>2018001352</v>
      </c>
      <c r="D390" s="2" t="s">
        <v>220</v>
      </c>
      <c r="E390" s="2" t="s">
        <v>107</v>
      </c>
      <c r="F390" s="2">
        <v>700</v>
      </c>
      <c r="G390" s="3">
        <v>1.74</v>
      </c>
      <c r="H390" s="47">
        <f t="shared" ref="H390:H453" si="6">G390*F390</f>
        <v>1218</v>
      </c>
      <c r="I390" s="2" t="s">
        <v>104</v>
      </c>
    </row>
    <row r="391" spans="2:9" s="12" customFormat="1" ht="22.5" customHeight="1" x14ac:dyDescent="0.25">
      <c r="B391" s="1">
        <v>43194</v>
      </c>
      <c r="C391" s="2">
        <v>2018001352</v>
      </c>
      <c r="D391" s="2" t="s">
        <v>899</v>
      </c>
      <c r="E391" s="2" t="s">
        <v>196</v>
      </c>
      <c r="F391" s="2">
        <v>300</v>
      </c>
      <c r="G391" s="3">
        <v>0.75</v>
      </c>
      <c r="H391" s="47">
        <f t="shared" si="6"/>
        <v>225</v>
      </c>
      <c r="I391" s="2" t="s">
        <v>169</v>
      </c>
    </row>
    <row r="392" spans="2:9" s="12" customFormat="1" ht="22.5" customHeight="1" x14ac:dyDescent="0.25">
      <c r="B392" s="1">
        <v>43194</v>
      </c>
      <c r="C392" s="2">
        <v>2018001352</v>
      </c>
      <c r="D392" s="2" t="s">
        <v>763</v>
      </c>
      <c r="E392" s="2" t="s">
        <v>25</v>
      </c>
      <c r="F392" s="2">
        <v>300</v>
      </c>
      <c r="G392" s="3">
        <v>18.827999999999999</v>
      </c>
      <c r="H392" s="47">
        <f t="shared" si="6"/>
        <v>5648.4</v>
      </c>
      <c r="I392" s="2" t="s">
        <v>14</v>
      </c>
    </row>
    <row r="393" spans="2:9" s="12" customFormat="1" ht="22.5" customHeight="1" x14ac:dyDescent="0.25">
      <c r="B393" s="1">
        <v>43194</v>
      </c>
      <c r="C393" s="48">
        <v>2018001352</v>
      </c>
      <c r="D393" s="2" t="s">
        <v>943</v>
      </c>
      <c r="E393" s="2" t="s">
        <v>13</v>
      </c>
      <c r="F393" s="2">
        <v>1200</v>
      </c>
      <c r="G393" s="3">
        <v>16.666699999999999</v>
      </c>
      <c r="H393" s="47">
        <f t="shared" si="6"/>
        <v>20000.039999999997</v>
      </c>
      <c r="I393" s="2" t="s">
        <v>19</v>
      </c>
    </row>
    <row r="394" spans="2:9" s="12" customFormat="1" ht="22.5" customHeight="1" x14ac:dyDescent="0.25">
      <c r="B394" s="1">
        <v>43194</v>
      </c>
      <c r="C394" s="2">
        <v>2018001352</v>
      </c>
      <c r="D394" s="2" t="s">
        <v>1480</v>
      </c>
      <c r="E394" s="2" t="s">
        <v>0</v>
      </c>
      <c r="F394" s="2">
        <v>7</v>
      </c>
      <c r="G394" s="3">
        <v>54</v>
      </c>
      <c r="H394" s="47">
        <f t="shared" si="6"/>
        <v>378</v>
      </c>
      <c r="I394" s="2" t="s">
        <v>1275</v>
      </c>
    </row>
    <row r="395" spans="2:9" s="12" customFormat="1" ht="22.5" customHeight="1" x14ac:dyDescent="0.25">
      <c r="B395" s="1">
        <v>43194</v>
      </c>
      <c r="C395" s="2">
        <v>2018001352</v>
      </c>
      <c r="D395" s="2" t="s">
        <v>308</v>
      </c>
      <c r="E395" s="2" t="s">
        <v>82</v>
      </c>
      <c r="F395" s="2">
        <v>40</v>
      </c>
      <c r="G395" s="3">
        <v>19.100000000000001</v>
      </c>
      <c r="H395" s="47">
        <f t="shared" si="6"/>
        <v>764</v>
      </c>
      <c r="I395" s="2" t="s">
        <v>18</v>
      </c>
    </row>
    <row r="396" spans="2:9" s="12" customFormat="1" ht="22.5" customHeight="1" x14ac:dyDescent="0.25">
      <c r="B396" s="1">
        <v>43194</v>
      </c>
      <c r="C396" s="2">
        <v>2018001352</v>
      </c>
      <c r="D396" s="2" t="s">
        <v>1481</v>
      </c>
      <c r="E396" s="2" t="s">
        <v>0</v>
      </c>
      <c r="F396" s="2">
        <v>1</v>
      </c>
      <c r="G396" s="3">
        <v>20.190000000000001</v>
      </c>
      <c r="H396" s="47">
        <f t="shared" si="6"/>
        <v>20.190000000000001</v>
      </c>
      <c r="I396" s="2" t="s">
        <v>17</v>
      </c>
    </row>
    <row r="397" spans="2:9" s="12" customFormat="1" ht="22.5" customHeight="1" x14ac:dyDescent="0.25">
      <c r="B397" s="1">
        <v>43194</v>
      </c>
      <c r="C397" s="2">
        <v>2018001352</v>
      </c>
      <c r="D397" s="2" t="s">
        <v>1482</v>
      </c>
      <c r="E397" s="2" t="s">
        <v>0</v>
      </c>
      <c r="F397" s="2">
        <v>1</v>
      </c>
      <c r="G397" s="3">
        <v>20.190000000000001</v>
      </c>
      <c r="H397" s="47">
        <f t="shared" si="6"/>
        <v>20.190000000000001</v>
      </c>
      <c r="I397" s="2" t="s">
        <v>17</v>
      </c>
    </row>
    <row r="398" spans="2:9" s="12" customFormat="1" ht="22.5" customHeight="1" x14ac:dyDescent="0.25">
      <c r="B398" s="1">
        <v>43194</v>
      </c>
      <c r="C398" s="2">
        <v>2018001352</v>
      </c>
      <c r="D398" s="2" t="s">
        <v>309</v>
      </c>
      <c r="E398" s="2" t="s">
        <v>13</v>
      </c>
      <c r="F398" s="2">
        <v>150</v>
      </c>
      <c r="G398" s="3">
        <v>0.127</v>
      </c>
      <c r="H398" s="47">
        <f t="shared" si="6"/>
        <v>19.05</v>
      </c>
      <c r="I398" s="2" t="s">
        <v>400</v>
      </c>
    </row>
    <row r="399" spans="2:9" s="12" customFormat="1" ht="22.5" customHeight="1" x14ac:dyDescent="0.25">
      <c r="B399" s="1">
        <v>43194</v>
      </c>
      <c r="C399" s="2">
        <v>2018001352</v>
      </c>
      <c r="D399" s="2" t="s">
        <v>311</v>
      </c>
      <c r="E399" s="2" t="s">
        <v>23</v>
      </c>
      <c r="F399" s="2">
        <v>7</v>
      </c>
      <c r="G399" s="3">
        <v>4.4400000000000004</v>
      </c>
      <c r="H399" s="47">
        <f t="shared" si="6"/>
        <v>31.080000000000002</v>
      </c>
      <c r="I399" s="2" t="s">
        <v>1113</v>
      </c>
    </row>
    <row r="400" spans="2:9" s="12" customFormat="1" ht="22.5" customHeight="1" x14ac:dyDescent="0.25">
      <c r="B400" s="1">
        <v>43194</v>
      </c>
      <c r="C400" s="2">
        <v>2018001352</v>
      </c>
      <c r="D400" s="2" t="s">
        <v>313</v>
      </c>
      <c r="E400" s="2" t="s">
        <v>192</v>
      </c>
      <c r="F400" s="2">
        <v>48</v>
      </c>
      <c r="G400" s="3">
        <v>3.18</v>
      </c>
      <c r="H400" s="47">
        <f t="shared" si="6"/>
        <v>152.64000000000001</v>
      </c>
      <c r="I400" s="2" t="s">
        <v>157</v>
      </c>
    </row>
    <row r="401" spans="2:9" s="12" customFormat="1" ht="22.5" customHeight="1" x14ac:dyDescent="0.25">
      <c r="B401" s="1">
        <v>43194</v>
      </c>
      <c r="C401" s="2">
        <v>2018001352</v>
      </c>
      <c r="D401" s="2" t="s">
        <v>888</v>
      </c>
      <c r="E401" s="2" t="s">
        <v>13</v>
      </c>
      <c r="F401" s="2">
        <v>200</v>
      </c>
      <c r="G401" s="3">
        <v>0.17</v>
      </c>
      <c r="H401" s="47">
        <f t="shared" si="6"/>
        <v>34</v>
      </c>
      <c r="I401" s="2" t="s">
        <v>400</v>
      </c>
    </row>
    <row r="402" spans="2:9" s="12" customFormat="1" ht="22.5" customHeight="1" x14ac:dyDescent="0.25">
      <c r="B402" s="1">
        <v>43194</v>
      </c>
      <c r="C402" s="2">
        <v>2018001352</v>
      </c>
      <c r="D402" s="2" t="s">
        <v>887</v>
      </c>
      <c r="E402" s="2" t="s">
        <v>13</v>
      </c>
      <c r="F402" s="2">
        <v>500</v>
      </c>
      <c r="G402" s="3">
        <v>0.05</v>
      </c>
      <c r="H402" s="47">
        <f t="shared" si="6"/>
        <v>25</v>
      </c>
      <c r="I402" s="2" t="s">
        <v>104</v>
      </c>
    </row>
    <row r="403" spans="2:9" s="12" customFormat="1" ht="22.5" customHeight="1" x14ac:dyDescent="0.25">
      <c r="B403" s="1">
        <v>43194</v>
      </c>
      <c r="C403" s="2">
        <v>2018001352</v>
      </c>
      <c r="D403" s="2" t="s">
        <v>884</v>
      </c>
      <c r="E403" s="2" t="s">
        <v>13</v>
      </c>
      <c r="F403" s="2">
        <v>247</v>
      </c>
      <c r="G403" s="3">
        <v>6.7000000000000004E-2</v>
      </c>
      <c r="H403" s="47">
        <f t="shared" si="6"/>
        <v>16.548999999999999</v>
      </c>
      <c r="I403" s="2" t="s">
        <v>400</v>
      </c>
    </row>
    <row r="404" spans="2:9" s="12" customFormat="1" ht="22.5" customHeight="1" x14ac:dyDescent="0.25">
      <c r="B404" s="1">
        <v>43194</v>
      </c>
      <c r="C404" s="2">
        <v>2018001352</v>
      </c>
      <c r="D404" s="2" t="s">
        <v>889</v>
      </c>
      <c r="E404" s="2" t="s">
        <v>13</v>
      </c>
      <c r="F404" s="2">
        <v>360</v>
      </c>
      <c r="G404" s="3">
        <v>5.45E-2</v>
      </c>
      <c r="H404" s="47">
        <f t="shared" si="6"/>
        <v>19.62</v>
      </c>
      <c r="I404" s="2" t="s">
        <v>20</v>
      </c>
    </row>
    <row r="405" spans="2:9" s="12" customFormat="1" ht="22.5" customHeight="1" x14ac:dyDescent="0.25">
      <c r="B405" s="1">
        <v>43194</v>
      </c>
      <c r="C405" s="2">
        <v>2018001352</v>
      </c>
      <c r="D405" s="2" t="s">
        <v>885</v>
      </c>
      <c r="E405" s="2" t="s">
        <v>13</v>
      </c>
      <c r="F405" s="2">
        <v>1440</v>
      </c>
      <c r="G405" s="3">
        <v>0.22</v>
      </c>
      <c r="H405" s="47">
        <f t="shared" si="6"/>
        <v>316.8</v>
      </c>
      <c r="I405" s="2" t="s">
        <v>18</v>
      </c>
    </row>
    <row r="406" spans="2:9" s="12" customFormat="1" ht="22.5" customHeight="1" x14ac:dyDescent="0.25">
      <c r="B406" s="1">
        <v>43194</v>
      </c>
      <c r="C406" s="2">
        <v>2018001352</v>
      </c>
      <c r="D406" s="2" t="s">
        <v>886</v>
      </c>
      <c r="E406" s="2" t="s">
        <v>13</v>
      </c>
      <c r="F406" s="2">
        <v>200</v>
      </c>
      <c r="G406" s="3">
        <v>0.18</v>
      </c>
      <c r="H406" s="47">
        <f t="shared" si="6"/>
        <v>36</v>
      </c>
      <c r="I406" s="2" t="s">
        <v>792</v>
      </c>
    </row>
    <row r="407" spans="2:9" s="12" customFormat="1" ht="22.5" customHeight="1" x14ac:dyDescent="0.25">
      <c r="B407" s="1">
        <v>43194</v>
      </c>
      <c r="C407" s="2">
        <v>2018001352</v>
      </c>
      <c r="D407" s="2" t="s">
        <v>665</v>
      </c>
      <c r="E407" s="2" t="s">
        <v>82</v>
      </c>
      <c r="F407" s="2">
        <v>50</v>
      </c>
      <c r="G407" s="3">
        <v>8.09</v>
      </c>
      <c r="H407" s="47">
        <f t="shared" si="6"/>
        <v>404.5</v>
      </c>
      <c r="I407" s="2" t="s">
        <v>157</v>
      </c>
    </row>
    <row r="408" spans="2:9" s="12" customFormat="1" ht="22.5" customHeight="1" x14ac:dyDescent="0.25">
      <c r="B408" s="1">
        <v>43194</v>
      </c>
      <c r="C408" s="2">
        <v>2018001352</v>
      </c>
      <c r="D408" s="2" t="s">
        <v>661</v>
      </c>
      <c r="E408" s="2" t="s">
        <v>82</v>
      </c>
      <c r="F408" s="2">
        <v>300</v>
      </c>
      <c r="G408" s="3">
        <v>1.2949999999999999</v>
      </c>
      <c r="H408" s="47">
        <f t="shared" si="6"/>
        <v>388.5</v>
      </c>
      <c r="I408" s="2" t="s">
        <v>20</v>
      </c>
    </row>
    <row r="409" spans="2:9" s="12" customFormat="1" ht="22.5" customHeight="1" x14ac:dyDescent="0.25">
      <c r="B409" s="1">
        <v>43194</v>
      </c>
      <c r="C409" s="2">
        <v>2018001352</v>
      </c>
      <c r="D409" s="2" t="s">
        <v>668</v>
      </c>
      <c r="E409" s="2" t="s">
        <v>82</v>
      </c>
      <c r="F409" s="2">
        <v>150</v>
      </c>
      <c r="G409" s="3">
        <v>0.72</v>
      </c>
      <c r="H409" s="47">
        <f t="shared" si="6"/>
        <v>108</v>
      </c>
      <c r="I409" s="2" t="s">
        <v>89</v>
      </c>
    </row>
    <row r="410" spans="2:9" s="12" customFormat="1" ht="22.5" customHeight="1" x14ac:dyDescent="0.25">
      <c r="B410" s="1">
        <v>43194</v>
      </c>
      <c r="C410" s="2">
        <v>2018001352</v>
      </c>
      <c r="D410" s="2" t="s">
        <v>314</v>
      </c>
      <c r="E410" s="2" t="s">
        <v>154</v>
      </c>
      <c r="F410" s="2">
        <v>13200</v>
      </c>
      <c r="G410" s="3">
        <v>0.1079</v>
      </c>
      <c r="H410" s="47">
        <f t="shared" si="6"/>
        <v>1424.28</v>
      </c>
      <c r="I410" s="2" t="s">
        <v>14</v>
      </c>
    </row>
    <row r="411" spans="2:9" s="12" customFormat="1" ht="22.5" customHeight="1" x14ac:dyDescent="0.25">
      <c r="B411" s="1">
        <v>43194</v>
      </c>
      <c r="C411" s="2">
        <v>2018001352</v>
      </c>
      <c r="D411" s="2" t="s">
        <v>315</v>
      </c>
      <c r="E411" s="2" t="s">
        <v>159</v>
      </c>
      <c r="F411" s="2">
        <v>840</v>
      </c>
      <c r="G411" s="3">
        <v>1.92</v>
      </c>
      <c r="H411" s="47">
        <f t="shared" si="6"/>
        <v>1612.8</v>
      </c>
      <c r="I411" s="2" t="s">
        <v>420</v>
      </c>
    </row>
    <row r="412" spans="2:9" s="12" customFormat="1" ht="22.5" customHeight="1" x14ac:dyDescent="0.25">
      <c r="B412" s="1">
        <v>43194</v>
      </c>
      <c r="C412" s="2">
        <v>2018001352</v>
      </c>
      <c r="D412" s="2" t="s">
        <v>883</v>
      </c>
      <c r="E412" s="2" t="s">
        <v>13</v>
      </c>
      <c r="F412" s="2">
        <v>200</v>
      </c>
      <c r="G412" s="3">
        <v>0.3725</v>
      </c>
      <c r="H412" s="47">
        <f t="shared" si="6"/>
        <v>74.5</v>
      </c>
      <c r="I412" s="2" t="s">
        <v>16</v>
      </c>
    </row>
    <row r="413" spans="2:9" s="12" customFormat="1" ht="22.5" customHeight="1" x14ac:dyDescent="0.25">
      <c r="B413" s="1">
        <v>43194</v>
      </c>
      <c r="C413" s="2">
        <v>2018001352</v>
      </c>
      <c r="D413" s="2" t="s">
        <v>662</v>
      </c>
      <c r="E413" s="2" t="s">
        <v>663</v>
      </c>
      <c r="F413" s="2">
        <v>53</v>
      </c>
      <c r="G413" s="3">
        <v>15</v>
      </c>
      <c r="H413" s="47">
        <f t="shared" si="6"/>
        <v>795</v>
      </c>
      <c r="I413" s="2" t="s">
        <v>1113</v>
      </c>
    </row>
    <row r="414" spans="2:9" s="12" customFormat="1" ht="22.5" customHeight="1" x14ac:dyDescent="0.25">
      <c r="B414" s="1">
        <v>43194</v>
      </c>
      <c r="C414" s="2">
        <v>2018001352</v>
      </c>
      <c r="D414" s="2" t="s">
        <v>2407</v>
      </c>
      <c r="E414" s="2" t="s">
        <v>459</v>
      </c>
      <c r="F414" s="2">
        <v>1</v>
      </c>
      <c r="G414" s="3">
        <v>0.14030000000000001</v>
      </c>
      <c r="H414" s="47">
        <f t="shared" si="6"/>
        <v>0.14030000000000001</v>
      </c>
      <c r="I414" s="2" t="s">
        <v>76</v>
      </c>
    </row>
    <row r="415" spans="2:9" s="12" customFormat="1" ht="22.5" customHeight="1" x14ac:dyDescent="0.25">
      <c r="B415" s="1">
        <v>43194</v>
      </c>
      <c r="C415" s="2">
        <v>2018001352</v>
      </c>
      <c r="D415" s="2" t="s">
        <v>316</v>
      </c>
      <c r="E415" s="2" t="s">
        <v>0</v>
      </c>
      <c r="F415" s="2">
        <v>50</v>
      </c>
      <c r="G415" s="3">
        <v>1.9</v>
      </c>
      <c r="H415" s="47">
        <f t="shared" si="6"/>
        <v>95</v>
      </c>
      <c r="I415" s="2" t="s">
        <v>17</v>
      </c>
    </row>
    <row r="416" spans="2:9" s="12" customFormat="1" ht="22.5" customHeight="1" x14ac:dyDescent="0.25">
      <c r="B416" s="1">
        <v>43194</v>
      </c>
      <c r="C416" s="2">
        <v>2018001352</v>
      </c>
      <c r="D416" s="2" t="s">
        <v>891</v>
      </c>
      <c r="E416" s="2" t="s">
        <v>0</v>
      </c>
      <c r="F416" s="2">
        <v>3</v>
      </c>
      <c r="G416" s="3">
        <v>17.303999999999998</v>
      </c>
      <c r="H416" s="47">
        <f t="shared" si="6"/>
        <v>51.911999999999992</v>
      </c>
      <c r="I416" s="2" t="s">
        <v>17</v>
      </c>
    </row>
    <row r="417" spans="2:9" s="12" customFormat="1" ht="22.5" customHeight="1" x14ac:dyDescent="0.25">
      <c r="B417" s="1">
        <v>43194</v>
      </c>
      <c r="C417" s="2">
        <v>2018001352</v>
      </c>
      <c r="D417" s="2" t="s">
        <v>1503</v>
      </c>
      <c r="E417" s="2" t="s">
        <v>652</v>
      </c>
      <c r="F417" s="2">
        <v>50</v>
      </c>
      <c r="G417" s="3">
        <v>215.4</v>
      </c>
      <c r="H417" s="47">
        <f t="shared" si="6"/>
        <v>10770</v>
      </c>
      <c r="I417" s="2" t="s">
        <v>19</v>
      </c>
    </row>
    <row r="418" spans="2:9" s="12" customFormat="1" ht="22.5" customHeight="1" x14ac:dyDescent="0.25">
      <c r="B418" s="1">
        <v>43194</v>
      </c>
      <c r="C418" s="2">
        <v>2018001352</v>
      </c>
      <c r="D418" s="2" t="s">
        <v>318</v>
      </c>
      <c r="E418" s="2" t="s">
        <v>0</v>
      </c>
      <c r="F418" s="2">
        <v>180</v>
      </c>
      <c r="G418" s="3">
        <v>0.88749999999999996</v>
      </c>
      <c r="H418" s="47">
        <f t="shared" si="6"/>
        <v>159.75</v>
      </c>
      <c r="I418" s="2" t="s">
        <v>14</v>
      </c>
    </row>
    <row r="419" spans="2:9" s="12" customFormat="1" ht="22.5" customHeight="1" x14ac:dyDescent="0.25">
      <c r="B419" s="1">
        <v>43194</v>
      </c>
      <c r="C419" s="2">
        <v>2018001352</v>
      </c>
      <c r="D419" s="2" t="s">
        <v>540</v>
      </c>
      <c r="E419" s="2" t="s">
        <v>0</v>
      </c>
      <c r="F419" s="2">
        <v>1512</v>
      </c>
      <c r="G419" s="3">
        <v>0.28000000000000003</v>
      </c>
      <c r="H419" s="47">
        <f t="shared" si="6"/>
        <v>423.36</v>
      </c>
      <c r="I419" s="2" t="s">
        <v>157</v>
      </c>
    </row>
    <row r="420" spans="2:9" s="12" customFormat="1" ht="22.5" customHeight="1" x14ac:dyDescent="0.25">
      <c r="B420" s="1">
        <v>43194</v>
      </c>
      <c r="C420" s="2">
        <v>2018001352</v>
      </c>
      <c r="D420" s="2" t="s">
        <v>319</v>
      </c>
      <c r="E420" s="2" t="s">
        <v>0</v>
      </c>
      <c r="F420" s="2">
        <v>1750</v>
      </c>
      <c r="G420" s="3">
        <v>0.53890000000000005</v>
      </c>
      <c r="H420" s="47">
        <f t="shared" si="6"/>
        <v>943.07500000000005</v>
      </c>
      <c r="I420" s="2" t="s">
        <v>1044</v>
      </c>
    </row>
    <row r="421" spans="2:9" s="12" customFormat="1" ht="22.5" customHeight="1" x14ac:dyDescent="0.25">
      <c r="B421" s="1">
        <v>43194</v>
      </c>
      <c r="C421" s="2">
        <v>2018001352</v>
      </c>
      <c r="D421" s="2" t="s">
        <v>320</v>
      </c>
      <c r="E421" s="2" t="s">
        <v>30</v>
      </c>
      <c r="F421" s="2">
        <v>1600</v>
      </c>
      <c r="G421" s="3">
        <v>0.76</v>
      </c>
      <c r="H421" s="47">
        <f t="shared" si="6"/>
        <v>1216</v>
      </c>
      <c r="I421" s="2" t="s">
        <v>76</v>
      </c>
    </row>
    <row r="422" spans="2:9" s="12" customFormat="1" ht="22.5" customHeight="1" x14ac:dyDescent="0.25">
      <c r="B422" s="1">
        <v>43194</v>
      </c>
      <c r="C422" s="2">
        <v>2018001352</v>
      </c>
      <c r="D422" s="2" t="s">
        <v>1511</v>
      </c>
      <c r="E422" s="2" t="s">
        <v>0</v>
      </c>
      <c r="F422" s="2">
        <v>20</v>
      </c>
      <c r="G422" s="3">
        <v>1.01</v>
      </c>
      <c r="H422" s="47">
        <f t="shared" si="6"/>
        <v>20.2</v>
      </c>
      <c r="I422" s="2" t="s">
        <v>16</v>
      </c>
    </row>
    <row r="423" spans="2:9" s="12" customFormat="1" ht="22.5" customHeight="1" x14ac:dyDescent="0.25">
      <c r="B423" s="1">
        <v>43194</v>
      </c>
      <c r="C423" s="2">
        <v>2018001352</v>
      </c>
      <c r="D423" s="2" t="s">
        <v>321</v>
      </c>
      <c r="E423" s="2" t="s">
        <v>30</v>
      </c>
      <c r="F423" s="2">
        <v>600</v>
      </c>
      <c r="G423" s="3">
        <v>0.76</v>
      </c>
      <c r="H423" s="47">
        <f t="shared" si="6"/>
        <v>456</v>
      </c>
      <c r="I423" s="2" t="s">
        <v>76</v>
      </c>
    </row>
    <row r="424" spans="2:9" s="12" customFormat="1" ht="22.5" customHeight="1" x14ac:dyDescent="0.25">
      <c r="B424" s="1">
        <v>43194</v>
      </c>
      <c r="C424" s="2">
        <v>2018001352</v>
      </c>
      <c r="D424" s="2" t="s">
        <v>1514</v>
      </c>
      <c r="E424" s="2" t="s">
        <v>0</v>
      </c>
      <c r="F424" s="2">
        <v>10</v>
      </c>
      <c r="G424" s="3">
        <v>101.252</v>
      </c>
      <c r="H424" s="47">
        <f t="shared" si="6"/>
        <v>1012.52</v>
      </c>
      <c r="I424" s="2" t="s">
        <v>76</v>
      </c>
    </row>
    <row r="425" spans="2:9" s="12" customFormat="1" ht="22.5" customHeight="1" x14ac:dyDescent="0.25">
      <c r="B425" s="1">
        <v>43194</v>
      </c>
      <c r="C425" s="2">
        <v>2018001352</v>
      </c>
      <c r="D425" s="2" t="s">
        <v>322</v>
      </c>
      <c r="E425" s="2" t="s">
        <v>30</v>
      </c>
      <c r="F425" s="2">
        <v>3200</v>
      </c>
      <c r="G425" s="3">
        <v>0.78290000000000004</v>
      </c>
      <c r="H425" s="47">
        <f t="shared" si="6"/>
        <v>2505.2800000000002</v>
      </c>
      <c r="I425" s="2" t="s">
        <v>76</v>
      </c>
    </row>
    <row r="426" spans="2:9" s="12" customFormat="1" ht="22.5" customHeight="1" x14ac:dyDescent="0.25">
      <c r="B426" s="1">
        <v>43194</v>
      </c>
      <c r="C426" s="2">
        <v>2018001352</v>
      </c>
      <c r="D426" s="2" t="s">
        <v>398</v>
      </c>
      <c r="E426" s="2" t="s">
        <v>399</v>
      </c>
      <c r="F426" s="2">
        <v>6</v>
      </c>
      <c r="G426" s="3">
        <v>2.18E-2</v>
      </c>
      <c r="H426" s="47">
        <f t="shared" si="6"/>
        <v>0.1308</v>
      </c>
      <c r="I426" s="2" t="s">
        <v>76</v>
      </c>
    </row>
    <row r="427" spans="2:9" s="12" customFormat="1" ht="22.5" customHeight="1" x14ac:dyDescent="0.25">
      <c r="B427" s="1">
        <v>43194</v>
      </c>
      <c r="C427" s="2">
        <v>2018001352</v>
      </c>
      <c r="D427" s="2" t="s">
        <v>401</v>
      </c>
      <c r="E427" s="2" t="s">
        <v>402</v>
      </c>
      <c r="F427" s="2">
        <v>512</v>
      </c>
      <c r="G427" s="3">
        <v>41.75</v>
      </c>
      <c r="H427" s="47">
        <f t="shared" si="6"/>
        <v>21376</v>
      </c>
      <c r="I427" s="2" t="s">
        <v>777</v>
      </c>
    </row>
    <row r="428" spans="2:9" s="12" customFormat="1" ht="22.5" customHeight="1" x14ac:dyDescent="0.25">
      <c r="B428" s="1">
        <v>43194</v>
      </c>
      <c r="C428" s="2">
        <v>2018001352</v>
      </c>
      <c r="D428" s="2" t="s">
        <v>778</v>
      </c>
      <c r="E428" s="2" t="s">
        <v>324</v>
      </c>
      <c r="F428" s="2">
        <v>27200</v>
      </c>
      <c r="G428" s="3">
        <v>0.25</v>
      </c>
      <c r="H428" s="47">
        <f t="shared" si="6"/>
        <v>6800</v>
      </c>
      <c r="I428" s="2" t="s">
        <v>76</v>
      </c>
    </row>
    <row r="429" spans="2:9" s="12" customFormat="1" ht="22.5" customHeight="1" x14ac:dyDescent="0.25">
      <c r="B429" s="1">
        <v>43194</v>
      </c>
      <c r="C429" s="2">
        <v>2018001352</v>
      </c>
      <c r="D429" s="2" t="s">
        <v>325</v>
      </c>
      <c r="E429" s="2" t="s">
        <v>30</v>
      </c>
      <c r="F429" s="2">
        <v>1600</v>
      </c>
      <c r="G429" s="3">
        <v>0.76</v>
      </c>
      <c r="H429" s="47">
        <f t="shared" si="6"/>
        <v>1216</v>
      </c>
      <c r="I429" s="2" t="s">
        <v>76</v>
      </c>
    </row>
    <row r="430" spans="2:9" s="12" customFormat="1" ht="22.5" customHeight="1" x14ac:dyDescent="0.25">
      <c r="B430" s="1">
        <v>43194</v>
      </c>
      <c r="C430" s="2">
        <v>2018001352</v>
      </c>
      <c r="D430" s="2" t="s">
        <v>326</v>
      </c>
      <c r="E430" s="2" t="s">
        <v>0</v>
      </c>
      <c r="F430" s="2">
        <v>4400</v>
      </c>
      <c r="G430" s="3">
        <v>0.79300000000000004</v>
      </c>
      <c r="H430" s="47">
        <f t="shared" si="6"/>
        <v>3489.2000000000003</v>
      </c>
      <c r="I430" s="2" t="s">
        <v>400</v>
      </c>
    </row>
    <row r="431" spans="2:9" s="12" customFormat="1" ht="22.5" customHeight="1" x14ac:dyDescent="0.25">
      <c r="B431" s="1">
        <v>43194</v>
      </c>
      <c r="C431" s="2">
        <v>2018001352</v>
      </c>
      <c r="D431" s="2" t="s">
        <v>327</v>
      </c>
      <c r="E431" s="2" t="s">
        <v>30</v>
      </c>
      <c r="F431" s="2">
        <v>700</v>
      </c>
      <c r="G431" s="3">
        <v>0.83599999999999997</v>
      </c>
      <c r="H431" s="47">
        <f t="shared" si="6"/>
        <v>585.19999999999993</v>
      </c>
      <c r="I431" s="2" t="s">
        <v>81</v>
      </c>
    </row>
    <row r="432" spans="2:9" s="12" customFormat="1" ht="22.5" customHeight="1" x14ac:dyDescent="0.25">
      <c r="B432" s="1">
        <v>43194</v>
      </c>
      <c r="C432" s="2">
        <v>2018001352</v>
      </c>
      <c r="D432" s="2" t="s">
        <v>788</v>
      </c>
      <c r="E432" s="2" t="s">
        <v>204</v>
      </c>
      <c r="F432" s="2">
        <v>1300</v>
      </c>
      <c r="G432" s="3">
        <v>0.13500000000000001</v>
      </c>
      <c r="H432" s="47">
        <f t="shared" si="6"/>
        <v>175.5</v>
      </c>
      <c r="I432" s="2" t="s">
        <v>400</v>
      </c>
    </row>
    <row r="433" spans="2:9" s="12" customFormat="1" ht="22.5" customHeight="1" x14ac:dyDescent="0.25">
      <c r="B433" s="1">
        <v>43194</v>
      </c>
      <c r="C433" s="2">
        <v>2018001352</v>
      </c>
      <c r="D433" s="2" t="s">
        <v>355</v>
      </c>
      <c r="E433" s="2" t="s">
        <v>85</v>
      </c>
      <c r="F433" s="2">
        <v>100</v>
      </c>
      <c r="G433" s="3">
        <v>0.44900000000000001</v>
      </c>
      <c r="H433" s="47">
        <f t="shared" si="6"/>
        <v>44.9</v>
      </c>
      <c r="I433" s="2" t="s">
        <v>104</v>
      </c>
    </row>
    <row r="434" spans="2:9" s="12" customFormat="1" ht="22.5" customHeight="1" x14ac:dyDescent="0.25">
      <c r="B434" s="1">
        <v>43194</v>
      </c>
      <c r="C434" s="2">
        <v>2018001352</v>
      </c>
      <c r="D434" s="2" t="s">
        <v>329</v>
      </c>
      <c r="E434" s="2" t="s">
        <v>0</v>
      </c>
      <c r="F434" s="2">
        <v>636</v>
      </c>
      <c r="G434" s="3">
        <v>0.89500000000000002</v>
      </c>
      <c r="H434" s="47">
        <f t="shared" si="6"/>
        <v>569.22</v>
      </c>
      <c r="I434" s="2" t="s">
        <v>777</v>
      </c>
    </row>
    <row r="435" spans="2:9" s="12" customFormat="1" ht="22.5" customHeight="1" x14ac:dyDescent="0.25">
      <c r="B435" s="1">
        <v>43194</v>
      </c>
      <c r="C435" s="2">
        <v>2018001352</v>
      </c>
      <c r="D435" s="2" t="s">
        <v>1528</v>
      </c>
      <c r="E435" s="2" t="s">
        <v>0</v>
      </c>
      <c r="F435" s="2">
        <v>8000</v>
      </c>
      <c r="G435" s="3">
        <v>4.4400000000000002E-2</v>
      </c>
      <c r="H435" s="47">
        <f t="shared" si="6"/>
        <v>355.2</v>
      </c>
      <c r="I435" s="2" t="s">
        <v>81</v>
      </c>
    </row>
    <row r="436" spans="2:9" s="12" customFormat="1" ht="22.5" customHeight="1" x14ac:dyDescent="0.25">
      <c r="B436" s="1">
        <v>43194</v>
      </c>
      <c r="C436" s="2">
        <v>2018001352</v>
      </c>
      <c r="D436" s="2" t="s">
        <v>785</v>
      </c>
      <c r="E436" s="2" t="s">
        <v>0</v>
      </c>
      <c r="F436" s="2">
        <v>40</v>
      </c>
      <c r="G436" s="3">
        <v>12.5</v>
      </c>
      <c r="H436" s="47">
        <f t="shared" si="6"/>
        <v>500</v>
      </c>
      <c r="I436" s="2" t="s">
        <v>132</v>
      </c>
    </row>
    <row r="437" spans="2:9" s="12" customFormat="1" ht="22.5" customHeight="1" x14ac:dyDescent="0.25">
      <c r="B437" s="1">
        <v>43194</v>
      </c>
      <c r="C437" s="2">
        <v>2018001352</v>
      </c>
      <c r="D437" s="2" t="s">
        <v>332</v>
      </c>
      <c r="E437" s="2" t="s">
        <v>134</v>
      </c>
      <c r="F437" s="2">
        <v>24</v>
      </c>
      <c r="G437" s="3">
        <v>3.12</v>
      </c>
      <c r="H437" s="47">
        <f t="shared" si="6"/>
        <v>74.88</v>
      </c>
      <c r="I437" s="2" t="s">
        <v>272</v>
      </c>
    </row>
    <row r="438" spans="2:9" s="12" customFormat="1" ht="22.5" customHeight="1" x14ac:dyDescent="0.25">
      <c r="B438" s="1">
        <v>43194</v>
      </c>
      <c r="C438" s="2">
        <v>2018001352</v>
      </c>
      <c r="D438" s="2" t="s">
        <v>2408</v>
      </c>
      <c r="E438" s="2" t="s">
        <v>0</v>
      </c>
      <c r="F438" s="2">
        <v>3</v>
      </c>
      <c r="G438" s="3">
        <v>23.5</v>
      </c>
      <c r="H438" s="47">
        <f t="shared" si="6"/>
        <v>70.5</v>
      </c>
      <c r="I438" s="2" t="s">
        <v>81</v>
      </c>
    </row>
    <row r="439" spans="2:9" s="12" customFormat="1" ht="22.5" customHeight="1" x14ac:dyDescent="0.25">
      <c r="B439" s="1">
        <v>43194</v>
      </c>
      <c r="C439" s="2">
        <v>2018001352</v>
      </c>
      <c r="D439" s="2" t="s">
        <v>333</v>
      </c>
      <c r="E439" s="2" t="s">
        <v>26</v>
      </c>
      <c r="F439" s="2">
        <v>72</v>
      </c>
      <c r="G439" s="3">
        <v>2.67</v>
      </c>
      <c r="H439" s="47">
        <f t="shared" si="6"/>
        <v>192.24</v>
      </c>
      <c r="I439" s="2" t="s">
        <v>272</v>
      </c>
    </row>
    <row r="440" spans="2:9" s="12" customFormat="1" ht="22.5" customHeight="1" x14ac:dyDescent="0.25">
      <c r="B440" s="1">
        <v>43194</v>
      </c>
      <c r="C440" s="2">
        <v>2018001352</v>
      </c>
      <c r="D440" s="2" t="s">
        <v>334</v>
      </c>
      <c r="E440" s="2" t="s">
        <v>0</v>
      </c>
      <c r="F440" s="2">
        <v>70</v>
      </c>
      <c r="G440" s="3">
        <v>16</v>
      </c>
      <c r="H440" s="47">
        <f t="shared" si="6"/>
        <v>1120</v>
      </c>
      <c r="I440" s="2" t="s">
        <v>700</v>
      </c>
    </row>
    <row r="441" spans="2:9" s="12" customFormat="1" ht="22.5" customHeight="1" x14ac:dyDescent="0.25">
      <c r="B441" s="1">
        <v>43194</v>
      </c>
      <c r="C441" s="2">
        <v>2018001352</v>
      </c>
      <c r="D441" s="2" t="s">
        <v>787</v>
      </c>
      <c r="E441" s="2" t="s">
        <v>0</v>
      </c>
      <c r="F441" s="2">
        <v>50</v>
      </c>
      <c r="G441" s="3">
        <v>70.459000000000003</v>
      </c>
      <c r="H441" s="47">
        <f t="shared" si="6"/>
        <v>3522.9500000000003</v>
      </c>
      <c r="I441" s="2" t="s">
        <v>76</v>
      </c>
    </row>
    <row r="442" spans="2:9" s="12" customFormat="1" ht="22.5" customHeight="1" x14ac:dyDescent="0.25">
      <c r="B442" s="1">
        <v>43194</v>
      </c>
      <c r="C442" s="2">
        <v>2018001352</v>
      </c>
      <c r="D442" s="2" t="s">
        <v>553</v>
      </c>
      <c r="E442" s="2" t="s">
        <v>0</v>
      </c>
      <c r="F442" s="2">
        <v>350</v>
      </c>
      <c r="G442" s="3">
        <v>7</v>
      </c>
      <c r="H442" s="47">
        <f t="shared" si="6"/>
        <v>2450</v>
      </c>
      <c r="I442" s="2" t="s">
        <v>17</v>
      </c>
    </row>
    <row r="443" spans="2:9" s="12" customFormat="1" ht="22.5" customHeight="1" x14ac:dyDescent="0.25">
      <c r="B443" s="1">
        <v>43194</v>
      </c>
      <c r="C443" s="2">
        <v>2018001352</v>
      </c>
      <c r="D443" s="2" t="s">
        <v>551</v>
      </c>
      <c r="E443" s="2" t="s">
        <v>0</v>
      </c>
      <c r="F443" s="2">
        <v>25</v>
      </c>
      <c r="G443" s="3">
        <v>4.0599999999999996</v>
      </c>
      <c r="H443" s="47">
        <f t="shared" si="6"/>
        <v>101.49999999999999</v>
      </c>
      <c r="I443" s="2" t="s">
        <v>14</v>
      </c>
    </row>
    <row r="444" spans="2:9" s="12" customFormat="1" ht="22.5" customHeight="1" x14ac:dyDescent="0.25">
      <c r="B444" s="1">
        <v>43194</v>
      </c>
      <c r="C444" s="2">
        <v>2018001352</v>
      </c>
      <c r="D444" s="2" t="s">
        <v>335</v>
      </c>
      <c r="E444" s="2" t="s">
        <v>23</v>
      </c>
      <c r="F444" s="2">
        <v>10</v>
      </c>
      <c r="G444" s="3">
        <v>98.39</v>
      </c>
      <c r="H444" s="47">
        <f t="shared" si="6"/>
        <v>983.9</v>
      </c>
      <c r="I444" s="2" t="s">
        <v>18</v>
      </c>
    </row>
    <row r="445" spans="2:9" s="12" customFormat="1" ht="22.5" customHeight="1" x14ac:dyDescent="0.25">
      <c r="B445" s="1">
        <v>43194</v>
      </c>
      <c r="C445" s="2">
        <v>2018001352</v>
      </c>
      <c r="D445" s="2" t="s">
        <v>539</v>
      </c>
      <c r="E445" s="2" t="s">
        <v>107</v>
      </c>
      <c r="F445" s="2">
        <v>18</v>
      </c>
      <c r="G445" s="3">
        <v>13.361000000000001</v>
      </c>
      <c r="H445" s="47">
        <f t="shared" si="6"/>
        <v>240.49800000000002</v>
      </c>
      <c r="I445" s="2" t="s">
        <v>76</v>
      </c>
    </row>
    <row r="446" spans="2:9" s="12" customFormat="1" ht="22.5" customHeight="1" x14ac:dyDescent="0.25">
      <c r="B446" s="1">
        <v>43194</v>
      </c>
      <c r="C446" s="2">
        <v>2018001352</v>
      </c>
      <c r="D446" s="2" t="s">
        <v>716</v>
      </c>
      <c r="E446" s="2" t="s">
        <v>82</v>
      </c>
      <c r="F446" s="2">
        <v>25</v>
      </c>
      <c r="G446" s="3">
        <v>9.99</v>
      </c>
      <c r="H446" s="47">
        <f t="shared" si="6"/>
        <v>249.75</v>
      </c>
      <c r="I446" s="2" t="s">
        <v>157</v>
      </c>
    </row>
    <row r="447" spans="2:9" s="12" customFormat="1" ht="22.5" customHeight="1" x14ac:dyDescent="0.25">
      <c r="B447" s="1">
        <v>43194</v>
      </c>
      <c r="C447" s="2">
        <v>2018001352</v>
      </c>
      <c r="D447" s="2" t="s">
        <v>1543</v>
      </c>
      <c r="E447" s="2" t="s">
        <v>0</v>
      </c>
      <c r="F447" s="2">
        <v>12</v>
      </c>
      <c r="G447" s="3">
        <v>63.152000000000001</v>
      </c>
      <c r="H447" s="47">
        <f t="shared" si="6"/>
        <v>757.82400000000007</v>
      </c>
      <c r="I447" s="2" t="s">
        <v>76</v>
      </c>
    </row>
    <row r="448" spans="2:9" s="12" customFormat="1" ht="22.5" customHeight="1" x14ac:dyDescent="0.25">
      <c r="B448" s="1">
        <v>43194</v>
      </c>
      <c r="C448" s="2">
        <v>2018001352</v>
      </c>
      <c r="D448" s="2" t="s">
        <v>783</v>
      </c>
      <c r="E448" s="2" t="s">
        <v>0</v>
      </c>
      <c r="F448" s="2">
        <v>2592</v>
      </c>
      <c r="G448" s="3">
        <v>0.97</v>
      </c>
      <c r="H448" s="47">
        <f t="shared" si="6"/>
        <v>2514.2399999999998</v>
      </c>
      <c r="I448" s="2" t="s">
        <v>132</v>
      </c>
    </row>
    <row r="449" spans="2:9" s="12" customFormat="1" ht="22.5" customHeight="1" x14ac:dyDescent="0.25">
      <c r="B449" s="1">
        <v>43194</v>
      </c>
      <c r="C449" s="2">
        <v>2018001352</v>
      </c>
      <c r="D449" s="2" t="s">
        <v>890</v>
      </c>
      <c r="E449" s="2" t="s">
        <v>13</v>
      </c>
      <c r="F449" s="2">
        <v>60</v>
      </c>
      <c r="G449" s="3">
        <v>1.55</v>
      </c>
      <c r="H449" s="47">
        <f t="shared" si="6"/>
        <v>93</v>
      </c>
      <c r="I449" s="2" t="s">
        <v>400</v>
      </c>
    </row>
    <row r="450" spans="2:9" s="12" customFormat="1" ht="22.5" customHeight="1" x14ac:dyDescent="0.25">
      <c r="B450" s="1">
        <v>43194</v>
      </c>
      <c r="C450" s="2">
        <v>2018001352</v>
      </c>
      <c r="D450" s="2" t="s">
        <v>1548</v>
      </c>
      <c r="E450" s="2" t="s">
        <v>0</v>
      </c>
      <c r="F450" s="2">
        <v>7</v>
      </c>
      <c r="G450" s="3">
        <v>60</v>
      </c>
      <c r="H450" s="47">
        <f t="shared" si="6"/>
        <v>420</v>
      </c>
      <c r="I450" s="2" t="s">
        <v>1275</v>
      </c>
    </row>
    <row r="451" spans="2:9" s="12" customFormat="1" ht="22.5" customHeight="1" x14ac:dyDescent="0.25">
      <c r="B451" s="1">
        <v>43194</v>
      </c>
      <c r="C451" s="2">
        <v>2018001352</v>
      </c>
      <c r="D451" s="2" t="s">
        <v>339</v>
      </c>
      <c r="E451" s="2" t="s">
        <v>23</v>
      </c>
      <c r="F451" s="2">
        <v>2880</v>
      </c>
      <c r="G451" s="3">
        <v>0.95</v>
      </c>
      <c r="H451" s="47">
        <f t="shared" si="6"/>
        <v>2736</v>
      </c>
      <c r="I451" s="2" t="s">
        <v>81</v>
      </c>
    </row>
    <row r="452" spans="2:9" s="12" customFormat="1" ht="22.5" customHeight="1" x14ac:dyDescent="0.25">
      <c r="B452" s="1">
        <v>43194</v>
      </c>
      <c r="C452" s="2">
        <v>2018001352</v>
      </c>
      <c r="D452" s="2" t="s">
        <v>1549</v>
      </c>
      <c r="E452" s="2" t="s">
        <v>0</v>
      </c>
      <c r="F452" s="2">
        <v>10</v>
      </c>
      <c r="G452" s="3">
        <v>6.3</v>
      </c>
      <c r="H452" s="47">
        <f t="shared" si="6"/>
        <v>63</v>
      </c>
      <c r="I452" s="2" t="s">
        <v>17</v>
      </c>
    </row>
    <row r="453" spans="2:9" s="12" customFormat="1" ht="22.5" customHeight="1" x14ac:dyDescent="0.25">
      <c r="B453" s="1">
        <v>43194</v>
      </c>
      <c r="C453" s="2">
        <v>2018001352</v>
      </c>
      <c r="D453" s="2" t="s">
        <v>795</v>
      </c>
      <c r="E453" s="2" t="s">
        <v>156</v>
      </c>
      <c r="F453" s="2">
        <v>120</v>
      </c>
      <c r="G453" s="3">
        <v>3.2</v>
      </c>
      <c r="H453" s="47">
        <f t="shared" si="6"/>
        <v>384</v>
      </c>
      <c r="I453" s="2" t="s">
        <v>420</v>
      </c>
    </row>
    <row r="454" spans="2:9" s="12" customFormat="1" ht="22.5" customHeight="1" x14ac:dyDescent="0.25">
      <c r="B454" s="1">
        <v>43194</v>
      </c>
      <c r="C454" s="2">
        <v>2018001352</v>
      </c>
      <c r="D454" s="2" t="s">
        <v>861</v>
      </c>
      <c r="E454" s="2" t="s">
        <v>85</v>
      </c>
      <c r="F454" s="2">
        <v>6000</v>
      </c>
      <c r="G454" s="3">
        <v>0.27989999999999998</v>
      </c>
      <c r="H454" s="47">
        <f t="shared" ref="H454:H517" si="7">G454*F454</f>
        <v>1679.3999999999999</v>
      </c>
      <c r="I454" s="2" t="s">
        <v>165</v>
      </c>
    </row>
    <row r="455" spans="2:9" s="12" customFormat="1" ht="22.5" customHeight="1" x14ac:dyDescent="0.25">
      <c r="B455" s="1">
        <v>43194</v>
      </c>
      <c r="C455" s="2">
        <v>2018001352</v>
      </c>
      <c r="D455" s="2" t="s">
        <v>675</v>
      </c>
      <c r="E455" s="2" t="s">
        <v>13</v>
      </c>
      <c r="F455" s="2">
        <v>480</v>
      </c>
      <c r="G455" s="3">
        <v>0.43840000000000001</v>
      </c>
      <c r="H455" s="47">
        <f t="shared" si="7"/>
        <v>210.43200000000002</v>
      </c>
      <c r="I455" s="2" t="s">
        <v>76</v>
      </c>
    </row>
    <row r="456" spans="2:9" s="12" customFormat="1" ht="22.5" customHeight="1" x14ac:dyDescent="0.25">
      <c r="B456" s="1">
        <v>43194</v>
      </c>
      <c r="C456" s="2">
        <v>2018001605</v>
      </c>
      <c r="D456" s="2" t="s">
        <v>1554</v>
      </c>
      <c r="E456" s="2" t="s">
        <v>0</v>
      </c>
      <c r="F456" s="2">
        <v>1</v>
      </c>
      <c r="G456" s="3">
        <v>898</v>
      </c>
      <c r="H456" s="47">
        <f t="shared" si="7"/>
        <v>898</v>
      </c>
      <c r="I456" s="2" t="s">
        <v>43</v>
      </c>
    </row>
    <row r="457" spans="2:9" s="12" customFormat="1" ht="22.5" customHeight="1" x14ac:dyDescent="0.25">
      <c r="B457" s="1">
        <v>43194</v>
      </c>
      <c r="C457" s="2">
        <v>2018001418</v>
      </c>
      <c r="D457" s="2" t="s">
        <v>386</v>
      </c>
      <c r="E457" s="2" t="s">
        <v>0</v>
      </c>
      <c r="F457" s="2">
        <v>1</v>
      </c>
      <c r="G457" s="3">
        <v>1080</v>
      </c>
      <c r="H457" s="47">
        <f t="shared" si="7"/>
        <v>1080</v>
      </c>
      <c r="I457" s="2" t="s">
        <v>33</v>
      </c>
    </row>
    <row r="458" spans="2:9" s="12" customFormat="1" ht="22.5" customHeight="1" x14ac:dyDescent="0.25">
      <c r="B458" s="1">
        <v>43194</v>
      </c>
      <c r="C458" s="2">
        <v>2018001418</v>
      </c>
      <c r="D458" s="2" t="s">
        <v>381</v>
      </c>
      <c r="E458" s="2" t="s">
        <v>0</v>
      </c>
      <c r="F458" s="2">
        <v>3</v>
      </c>
      <c r="G458" s="3">
        <v>97.7</v>
      </c>
      <c r="H458" s="47">
        <f t="shared" si="7"/>
        <v>293.10000000000002</v>
      </c>
      <c r="I458" s="2" t="s">
        <v>33</v>
      </c>
    </row>
    <row r="459" spans="2:9" s="12" customFormat="1" ht="22.5" customHeight="1" x14ac:dyDescent="0.25">
      <c r="B459" s="1">
        <v>43194</v>
      </c>
      <c r="C459" s="2">
        <v>2018001418</v>
      </c>
      <c r="D459" s="2" t="s">
        <v>384</v>
      </c>
      <c r="E459" s="2" t="s">
        <v>0</v>
      </c>
      <c r="F459" s="2">
        <v>1</v>
      </c>
      <c r="G459" s="3">
        <v>316.89999999999998</v>
      </c>
      <c r="H459" s="47">
        <f t="shared" si="7"/>
        <v>316.89999999999998</v>
      </c>
      <c r="I459" s="2" t="s">
        <v>33</v>
      </c>
    </row>
    <row r="460" spans="2:9" s="12" customFormat="1" ht="22.5" customHeight="1" x14ac:dyDescent="0.25">
      <c r="B460" s="1">
        <v>43194</v>
      </c>
      <c r="C460" s="2">
        <v>2018001418</v>
      </c>
      <c r="D460" s="2" t="s">
        <v>387</v>
      </c>
      <c r="E460" s="2" t="s">
        <v>0</v>
      </c>
      <c r="F460" s="2">
        <v>1</v>
      </c>
      <c r="G460" s="3">
        <v>400</v>
      </c>
      <c r="H460" s="47">
        <f t="shared" si="7"/>
        <v>400</v>
      </c>
      <c r="I460" s="2" t="s">
        <v>33</v>
      </c>
    </row>
    <row r="461" spans="2:9" s="12" customFormat="1" ht="22.5" customHeight="1" x14ac:dyDescent="0.25">
      <c r="B461" s="1">
        <v>43194</v>
      </c>
      <c r="C461" s="2">
        <v>2018001418</v>
      </c>
      <c r="D461" s="2" t="s">
        <v>388</v>
      </c>
      <c r="E461" s="2" t="s">
        <v>0</v>
      </c>
      <c r="F461" s="2">
        <v>1</v>
      </c>
      <c r="G461" s="3">
        <v>860</v>
      </c>
      <c r="H461" s="47">
        <f t="shared" si="7"/>
        <v>860</v>
      </c>
      <c r="I461" s="2" t="s">
        <v>33</v>
      </c>
    </row>
    <row r="462" spans="2:9" s="12" customFormat="1" ht="22.5" customHeight="1" x14ac:dyDescent="0.25">
      <c r="B462" s="1">
        <v>43194</v>
      </c>
      <c r="C462" s="2">
        <v>2018001413</v>
      </c>
      <c r="D462" s="2" t="s">
        <v>1557</v>
      </c>
      <c r="E462" s="2" t="s">
        <v>0</v>
      </c>
      <c r="F462" s="2">
        <v>1</v>
      </c>
      <c r="G462" s="3">
        <v>781.26</v>
      </c>
      <c r="H462" s="47">
        <f t="shared" si="7"/>
        <v>781.26</v>
      </c>
      <c r="I462" s="2" t="s">
        <v>1559</v>
      </c>
    </row>
    <row r="463" spans="2:9" s="12" customFormat="1" ht="22.5" customHeight="1" x14ac:dyDescent="0.25">
      <c r="B463" s="1">
        <v>43194</v>
      </c>
      <c r="C463" s="2">
        <v>2018001413</v>
      </c>
      <c r="D463" s="2" t="s">
        <v>1560</v>
      </c>
      <c r="E463" s="2" t="s">
        <v>0</v>
      </c>
      <c r="F463" s="2">
        <v>8</v>
      </c>
      <c r="G463" s="3">
        <v>500</v>
      </c>
      <c r="H463" s="47">
        <f t="shared" si="7"/>
        <v>4000</v>
      </c>
      <c r="I463" s="2" t="s">
        <v>1559</v>
      </c>
    </row>
    <row r="464" spans="2:9" s="12" customFormat="1" ht="22.5" customHeight="1" x14ac:dyDescent="0.25">
      <c r="B464" s="1">
        <v>43194</v>
      </c>
      <c r="C464" s="2">
        <v>2018001413</v>
      </c>
      <c r="D464" s="2" t="s">
        <v>1561</v>
      </c>
      <c r="E464" s="2" t="s">
        <v>0</v>
      </c>
      <c r="F464" s="2">
        <v>2</v>
      </c>
      <c r="G464" s="3">
        <v>461.36</v>
      </c>
      <c r="H464" s="47">
        <f t="shared" si="7"/>
        <v>922.72</v>
      </c>
      <c r="I464" s="2" t="s">
        <v>1559</v>
      </c>
    </row>
    <row r="465" spans="2:9" s="12" customFormat="1" ht="22.5" customHeight="1" x14ac:dyDescent="0.25">
      <c r="B465" s="1">
        <v>43194</v>
      </c>
      <c r="C465" s="2">
        <v>2018001413</v>
      </c>
      <c r="D465" s="2" t="s">
        <v>1564</v>
      </c>
      <c r="E465" s="2" t="s">
        <v>0</v>
      </c>
      <c r="F465" s="2">
        <v>1</v>
      </c>
      <c r="G465" s="3">
        <v>1459.63</v>
      </c>
      <c r="H465" s="47">
        <f t="shared" si="7"/>
        <v>1459.63</v>
      </c>
      <c r="I465" s="2" t="s">
        <v>1559</v>
      </c>
    </row>
    <row r="466" spans="2:9" s="12" customFormat="1" ht="22.5" customHeight="1" x14ac:dyDescent="0.25">
      <c r="B466" s="1">
        <v>43194</v>
      </c>
      <c r="C466" s="2">
        <v>2018001413</v>
      </c>
      <c r="D466" s="2" t="s">
        <v>1566</v>
      </c>
      <c r="E466" s="2" t="s">
        <v>0</v>
      </c>
      <c r="F466" s="2">
        <v>6</v>
      </c>
      <c r="G466" s="3">
        <v>175.78</v>
      </c>
      <c r="H466" s="47">
        <f t="shared" si="7"/>
        <v>1054.68</v>
      </c>
      <c r="I466" s="2" t="s">
        <v>1559</v>
      </c>
    </row>
    <row r="467" spans="2:9" s="12" customFormat="1" ht="22.5" customHeight="1" x14ac:dyDescent="0.25">
      <c r="B467" s="1">
        <v>43194</v>
      </c>
      <c r="C467" s="2">
        <v>2018001356</v>
      </c>
      <c r="D467" s="2" t="s">
        <v>57</v>
      </c>
      <c r="E467" s="2" t="s">
        <v>0</v>
      </c>
      <c r="F467" s="2">
        <v>4</v>
      </c>
      <c r="G467" s="3">
        <v>120</v>
      </c>
      <c r="H467" s="47">
        <f t="shared" si="7"/>
        <v>480</v>
      </c>
      <c r="I467" s="2" t="s">
        <v>60</v>
      </c>
    </row>
    <row r="468" spans="2:9" s="12" customFormat="1" ht="22.5" customHeight="1" x14ac:dyDescent="0.25">
      <c r="B468" s="1">
        <v>43194</v>
      </c>
      <c r="C468" s="2">
        <v>2018001356</v>
      </c>
      <c r="D468" s="2" t="s">
        <v>54</v>
      </c>
      <c r="E468" s="2" t="s">
        <v>0</v>
      </c>
      <c r="F468" s="2">
        <v>4</v>
      </c>
      <c r="G468" s="3">
        <v>380</v>
      </c>
      <c r="H468" s="47">
        <f t="shared" si="7"/>
        <v>1520</v>
      </c>
      <c r="I468" s="2" t="s">
        <v>60</v>
      </c>
    </row>
    <row r="469" spans="2:9" s="12" customFormat="1" ht="22.5" customHeight="1" x14ac:dyDescent="0.25">
      <c r="B469" s="1">
        <v>43194</v>
      </c>
      <c r="C469" s="2">
        <v>2018000414</v>
      </c>
      <c r="D469" s="2" t="s">
        <v>1571</v>
      </c>
      <c r="E469" s="2" t="s">
        <v>0</v>
      </c>
      <c r="F469" s="2">
        <v>3</v>
      </c>
      <c r="G469" s="3">
        <v>28</v>
      </c>
      <c r="H469" s="47">
        <f t="shared" si="7"/>
        <v>84</v>
      </c>
      <c r="I469" s="2" t="s">
        <v>1572</v>
      </c>
    </row>
    <row r="470" spans="2:9" s="12" customFormat="1" ht="22.5" customHeight="1" x14ac:dyDescent="0.25">
      <c r="B470" s="1">
        <v>43194</v>
      </c>
      <c r="C470" s="2">
        <v>2018000414</v>
      </c>
      <c r="D470" s="2" t="s">
        <v>1573</v>
      </c>
      <c r="E470" s="2" t="s">
        <v>0</v>
      </c>
      <c r="F470" s="2">
        <v>17</v>
      </c>
      <c r="G470" s="3">
        <v>28</v>
      </c>
      <c r="H470" s="47">
        <f t="shared" si="7"/>
        <v>476</v>
      </c>
      <c r="I470" s="2" t="s">
        <v>1572</v>
      </c>
    </row>
    <row r="471" spans="2:9" s="12" customFormat="1" ht="22.5" customHeight="1" x14ac:dyDescent="0.25">
      <c r="B471" s="1">
        <v>43194</v>
      </c>
      <c r="C471" s="2">
        <v>2018000414</v>
      </c>
      <c r="D471" s="2" t="s">
        <v>1574</v>
      </c>
      <c r="E471" s="2" t="s">
        <v>0</v>
      </c>
      <c r="F471" s="2">
        <v>15</v>
      </c>
      <c r="G471" s="3">
        <v>28</v>
      </c>
      <c r="H471" s="47">
        <f t="shared" si="7"/>
        <v>420</v>
      </c>
      <c r="I471" s="2" t="s">
        <v>1572</v>
      </c>
    </row>
    <row r="472" spans="2:9" s="12" customFormat="1" ht="22.5" customHeight="1" x14ac:dyDescent="0.25">
      <c r="B472" s="1">
        <v>43194</v>
      </c>
      <c r="C472" s="2">
        <v>2018000414</v>
      </c>
      <c r="D472" s="2" t="s">
        <v>1575</v>
      </c>
      <c r="E472" s="2" t="s">
        <v>0</v>
      </c>
      <c r="F472" s="2">
        <v>5</v>
      </c>
      <c r="G472" s="3">
        <v>28</v>
      </c>
      <c r="H472" s="47">
        <f t="shared" si="7"/>
        <v>140</v>
      </c>
      <c r="I472" s="2" t="s">
        <v>1572</v>
      </c>
    </row>
    <row r="473" spans="2:9" s="12" customFormat="1" ht="22.5" customHeight="1" x14ac:dyDescent="0.25">
      <c r="B473" s="1">
        <v>43194</v>
      </c>
      <c r="C473" s="2">
        <v>2018000888</v>
      </c>
      <c r="D473" s="2" t="s">
        <v>1577</v>
      </c>
      <c r="E473" s="2" t="s">
        <v>0</v>
      </c>
      <c r="F473" s="2">
        <v>10</v>
      </c>
      <c r="G473" s="3">
        <v>19.899999999999999</v>
      </c>
      <c r="H473" s="47">
        <f t="shared" si="7"/>
        <v>199</v>
      </c>
      <c r="I473" s="2" t="s">
        <v>1578</v>
      </c>
    </row>
    <row r="474" spans="2:9" s="12" customFormat="1" ht="22.5" customHeight="1" x14ac:dyDescent="0.25">
      <c r="B474" s="1">
        <v>43194</v>
      </c>
      <c r="C474" s="2">
        <v>2018000888</v>
      </c>
      <c r="D474" s="2" t="s">
        <v>1579</v>
      </c>
      <c r="E474" s="2" t="s">
        <v>0</v>
      </c>
      <c r="F474" s="2">
        <v>5</v>
      </c>
      <c r="G474" s="3">
        <v>3.5</v>
      </c>
      <c r="H474" s="47">
        <f t="shared" si="7"/>
        <v>17.5</v>
      </c>
      <c r="I474" s="2" t="s">
        <v>1578</v>
      </c>
    </row>
    <row r="475" spans="2:9" s="12" customFormat="1" ht="22.5" customHeight="1" x14ac:dyDescent="0.25">
      <c r="B475" s="1">
        <v>43194</v>
      </c>
      <c r="C475" s="2">
        <v>2018000888</v>
      </c>
      <c r="D475" s="2" t="s">
        <v>1581</v>
      </c>
      <c r="E475" s="2" t="s">
        <v>0</v>
      </c>
      <c r="F475" s="2">
        <v>10</v>
      </c>
      <c r="G475" s="3">
        <v>19.899999999999999</v>
      </c>
      <c r="H475" s="47">
        <f t="shared" si="7"/>
        <v>199</v>
      </c>
      <c r="I475" s="2" t="s">
        <v>1578</v>
      </c>
    </row>
    <row r="476" spans="2:9" s="12" customFormat="1" ht="22.5" customHeight="1" x14ac:dyDescent="0.25">
      <c r="B476" s="1">
        <v>43194</v>
      </c>
      <c r="C476" s="2">
        <v>2018000888</v>
      </c>
      <c r="D476" s="2" t="s">
        <v>1582</v>
      </c>
      <c r="E476" s="2" t="s">
        <v>0</v>
      </c>
      <c r="F476" s="2">
        <v>10</v>
      </c>
      <c r="G476" s="3">
        <v>19.899999999999999</v>
      </c>
      <c r="H476" s="47">
        <f t="shared" si="7"/>
        <v>199</v>
      </c>
      <c r="I476" s="2" t="s">
        <v>1578</v>
      </c>
    </row>
    <row r="477" spans="2:9" s="12" customFormat="1" ht="22.5" customHeight="1" x14ac:dyDescent="0.25">
      <c r="B477" s="1">
        <v>43194</v>
      </c>
      <c r="C477" s="2">
        <v>2018000888</v>
      </c>
      <c r="D477" s="2" t="s">
        <v>1583</v>
      </c>
      <c r="E477" s="2" t="s">
        <v>0</v>
      </c>
      <c r="F477" s="2">
        <v>5</v>
      </c>
      <c r="G477" s="3">
        <v>7</v>
      </c>
      <c r="H477" s="47">
        <f t="shared" si="7"/>
        <v>35</v>
      </c>
      <c r="I477" s="2" t="s">
        <v>1578</v>
      </c>
    </row>
    <row r="478" spans="2:9" s="12" customFormat="1" ht="22.5" customHeight="1" x14ac:dyDescent="0.25">
      <c r="B478" s="1">
        <v>43194</v>
      </c>
      <c r="C478" s="2">
        <v>2018000888</v>
      </c>
      <c r="D478" s="2" t="s">
        <v>1584</v>
      </c>
      <c r="E478" s="2" t="s">
        <v>0</v>
      </c>
      <c r="F478" s="2">
        <v>5</v>
      </c>
      <c r="G478" s="3">
        <v>3.5</v>
      </c>
      <c r="H478" s="47">
        <f t="shared" si="7"/>
        <v>17.5</v>
      </c>
      <c r="I478" s="2" t="s">
        <v>1578</v>
      </c>
    </row>
    <row r="479" spans="2:9" s="12" customFormat="1" ht="22.5" customHeight="1" x14ac:dyDescent="0.25">
      <c r="B479" s="1">
        <v>43194</v>
      </c>
      <c r="C479" s="2">
        <v>2018000888</v>
      </c>
      <c r="D479" s="2" t="s">
        <v>1585</v>
      </c>
      <c r="E479" s="2" t="s">
        <v>0</v>
      </c>
      <c r="F479" s="2">
        <v>5</v>
      </c>
      <c r="G479" s="3">
        <v>10.5</v>
      </c>
      <c r="H479" s="47">
        <f t="shared" si="7"/>
        <v>52.5</v>
      </c>
      <c r="I479" s="2" t="s">
        <v>1578</v>
      </c>
    </row>
    <row r="480" spans="2:9" s="12" customFormat="1" ht="22.5" customHeight="1" x14ac:dyDescent="0.25">
      <c r="B480" s="1">
        <v>43194</v>
      </c>
      <c r="C480" s="2">
        <v>2018000888</v>
      </c>
      <c r="D480" s="2" t="s">
        <v>1588</v>
      </c>
      <c r="E480" s="2" t="s">
        <v>0</v>
      </c>
      <c r="F480" s="2">
        <v>5</v>
      </c>
      <c r="G480" s="3">
        <v>7.5</v>
      </c>
      <c r="H480" s="47">
        <f t="shared" si="7"/>
        <v>37.5</v>
      </c>
      <c r="I480" s="2" t="s">
        <v>1578</v>
      </c>
    </row>
    <row r="481" spans="2:9" s="12" customFormat="1" ht="22.5" customHeight="1" x14ac:dyDescent="0.25">
      <c r="B481" s="1">
        <v>43194</v>
      </c>
      <c r="C481" s="2">
        <v>2018000888</v>
      </c>
      <c r="D481" s="2" t="s">
        <v>1590</v>
      </c>
      <c r="E481" s="2" t="s">
        <v>0</v>
      </c>
      <c r="F481" s="2">
        <v>5</v>
      </c>
      <c r="G481" s="3">
        <v>5.5</v>
      </c>
      <c r="H481" s="47">
        <f t="shared" si="7"/>
        <v>27.5</v>
      </c>
      <c r="I481" s="2" t="s">
        <v>1578</v>
      </c>
    </row>
    <row r="482" spans="2:9" s="12" customFormat="1" ht="22.5" customHeight="1" x14ac:dyDescent="0.25">
      <c r="B482" s="1">
        <v>43194</v>
      </c>
      <c r="C482" s="2">
        <v>2018000888</v>
      </c>
      <c r="D482" s="2" t="s">
        <v>1592</v>
      </c>
      <c r="E482" s="2" t="s">
        <v>0</v>
      </c>
      <c r="F482" s="2">
        <v>5</v>
      </c>
      <c r="G482" s="3">
        <v>9.5</v>
      </c>
      <c r="H482" s="47">
        <f t="shared" si="7"/>
        <v>47.5</v>
      </c>
      <c r="I482" s="2" t="s">
        <v>1578</v>
      </c>
    </row>
    <row r="483" spans="2:9" s="12" customFormat="1" ht="22.5" customHeight="1" x14ac:dyDescent="0.25">
      <c r="B483" s="1">
        <v>43194</v>
      </c>
      <c r="C483" s="2">
        <v>2018000888</v>
      </c>
      <c r="D483" s="2" t="s">
        <v>1595</v>
      </c>
      <c r="E483" s="2" t="s">
        <v>0</v>
      </c>
      <c r="F483" s="2">
        <v>5</v>
      </c>
      <c r="G483" s="3">
        <v>10</v>
      </c>
      <c r="H483" s="47">
        <f t="shared" si="7"/>
        <v>50</v>
      </c>
      <c r="I483" s="2" t="s">
        <v>1578</v>
      </c>
    </row>
    <row r="484" spans="2:9" s="12" customFormat="1" ht="22.5" customHeight="1" x14ac:dyDescent="0.25">
      <c r="B484" s="1">
        <v>43194</v>
      </c>
      <c r="C484" s="2">
        <v>2018000888</v>
      </c>
      <c r="D484" s="2" t="s">
        <v>1596</v>
      </c>
      <c r="E484" s="2" t="s">
        <v>0</v>
      </c>
      <c r="F484" s="2">
        <v>5</v>
      </c>
      <c r="G484" s="3">
        <v>8</v>
      </c>
      <c r="H484" s="47">
        <f t="shared" si="7"/>
        <v>40</v>
      </c>
      <c r="I484" s="2" t="s">
        <v>1578</v>
      </c>
    </row>
    <row r="485" spans="2:9" s="12" customFormat="1" ht="22.5" customHeight="1" x14ac:dyDescent="0.25">
      <c r="B485" s="1">
        <v>43194</v>
      </c>
      <c r="C485" s="2">
        <v>2018000888</v>
      </c>
      <c r="D485" s="2" t="s">
        <v>1597</v>
      </c>
      <c r="E485" s="2" t="s">
        <v>0</v>
      </c>
      <c r="F485" s="2">
        <v>5</v>
      </c>
      <c r="G485" s="3">
        <v>10.5</v>
      </c>
      <c r="H485" s="47">
        <f t="shared" si="7"/>
        <v>52.5</v>
      </c>
      <c r="I485" s="2" t="s">
        <v>1578</v>
      </c>
    </row>
    <row r="486" spans="2:9" s="12" customFormat="1" ht="22.5" customHeight="1" x14ac:dyDescent="0.25">
      <c r="B486" s="1">
        <v>43194</v>
      </c>
      <c r="C486" s="2">
        <v>2018000888</v>
      </c>
      <c r="D486" s="2" t="s">
        <v>1598</v>
      </c>
      <c r="E486" s="2" t="s">
        <v>0</v>
      </c>
      <c r="F486" s="2">
        <v>10</v>
      </c>
      <c r="G486" s="3">
        <v>19.899999999999999</v>
      </c>
      <c r="H486" s="47">
        <f t="shared" si="7"/>
        <v>199</v>
      </c>
      <c r="I486" s="2" t="s">
        <v>1578</v>
      </c>
    </row>
    <row r="487" spans="2:9" s="12" customFormat="1" ht="22.5" customHeight="1" x14ac:dyDescent="0.25">
      <c r="B487" s="1">
        <v>43194</v>
      </c>
      <c r="C487" s="2">
        <v>2018000888</v>
      </c>
      <c r="D487" s="2" t="s">
        <v>1599</v>
      </c>
      <c r="E487" s="2" t="s">
        <v>0</v>
      </c>
      <c r="F487" s="2">
        <v>10</v>
      </c>
      <c r="G487" s="3">
        <v>2.5</v>
      </c>
      <c r="H487" s="47">
        <f t="shared" si="7"/>
        <v>25</v>
      </c>
      <c r="I487" s="2" t="s">
        <v>1578</v>
      </c>
    </row>
    <row r="488" spans="2:9" s="12" customFormat="1" ht="22.5" customHeight="1" x14ac:dyDescent="0.25">
      <c r="B488" s="1">
        <v>43194</v>
      </c>
      <c r="C488" s="2">
        <v>2018000888</v>
      </c>
      <c r="D488" s="2" t="s">
        <v>1600</v>
      </c>
      <c r="E488" s="2" t="s">
        <v>0</v>
      </c>
      <c r="F488" s="2">
        <v>5</v>
      </c>
      <c r="G488" s="3">
        <v>19.899999999999999</v>
      </c>
      <c r="H488" s="47">
        <f t="shared" si="7"/>
        <v>99.5</v>
      </c>
      <c r="I488" s="2" t="s">
        <v>1578</v>
      </c>
    </row>
    <row r="489" spans="2:9" s="12" customFormat="1" ht="22.5" customHeight="1" x14ac:dyDescent="0.25">
      <c r="B489" s="1">
        <v>43194</v>
      </c>
      <c r="C489" s="2">
        <v>2018000888</v>
      </c>
      <c r="D489" s="2" t="s">
        <v>1602</v>
      </c>
      <c r="E489" s="2" t="s">
        <v>0</v>
      </c>
      <c r="F489" s="2">
        <v>5</v>
      </c>
      <c r="G489" s="3">
        <v>6.5</v>
      </c>
      <c r="H489" s="47">
        <f t="shared" si="7"/>
        <v>32.5</v>
      </c>
      <c r="I489" s="2" t="s">
        <v>1578</v>
      </c>
    </row>
    <row r="490" spans="2:9" s="12" customFormat="1" ht="22.5" customHeight="1" x14ac:dyDescent="0.25">
      <c r="B490" s="1">
        <v>43194</v>
      </c>
      <c r="C490" s="2">
        <v>2018000888</v>
      </c>
      <c r="D490" s="2" t="s">
        <v>1604</v>
      </c>
      <c r="E490" s="2" t="s">
        <v>0</v>
      </c>
      <c r="F490" s="2">
        <v>10</v>
      </c>
      <c r="G490" s="3">
        <v>19.899999999999999</v>
      </c>
      <c r="H490" s="47">
        <f t="shared" si="7"/>
        <v>199</v>
      </c>
      <c r="I490" s="2" t="s">
        <v>1578</v>
      </c>
    </row>
    <row r="491" spans="2:9" s="12" customFormat="1" ht="22.5" customHeight="1" x14ac:dyDescent="0.25">
      <c r="B491" s="1">
        <v>43195</v>
      </c>
      <c r="C491" s="2">
        <v>2017001577</v>
      </c>
      <c r="D491" s="2" t="s">
        <v>359</v>
      </c>
      <c r="E491" s="2" t="s">
        <v>360</v>
      </c>
      <c r="F491" s="2">
        <v>48</v>
      </c>
      <c r="G491" s="3">
        <v>710</v>
      </c>
      <c r="H491" s="47">
        <f t="shared" si="7"/>
        <v>34080</v>
      </c>
      <c r="I491" s="2" t="s">
        <v>361</v>
      </c>
    </row>
    <row r="492" spans="2:9" s="12" customFormat="1" ht="22.5" customHeight="1" x14ac:dyDescent="0.25">
      <c r="B492" s="1">
        <v>43195</v>
      </c>
      <c r="C492" s="2">
        <v>208000572</v>
      </c>
      <c r="D492" s="2" t="s">
        <v>1607</v>
      </c>
      <c r="E492" s="2" t="s">
        <v>1608</v>
      </c>
      <c r="F492" s="2">
        <v>1</v>
      </c>
      <c r="G492" s="3">
        <v>60</v>
      </c>
      <c r="H492" s="47">
        <f t="shared" si="7"/>
        <v>60</v>
      </c>
      <c r="I492" s="2" t="s">
        <v>58</v>
      </c>
    </row>
    <row r="493" spans="2:9" s="12" customFormat="1" ht="22.5" customHeight="1" x14ac:dyDescent="0.25">
      <c r="B493" s="1">
        <v>43195</v>
      </c>
      <c r="C493" s="2">
        <v>208000572</v>
      </c>
      <c r="D493" s="2" t="s">
        <v>1609</v>
      </c>
      <c r="E493" s="2" t="s">
        <v>0</v>
      </c>
      <c r="F493" s="2">
        <v>1</v>
      </c>
      <c r="G493" s="3">
        <v>25</v>
      </c>
      <c r="H493" s="47">
        <f t="shared" si="7"/>
        <v>25</v>
      </c>
      <c r="I493" s="2" t="s">
        <v>58</v>
      </c>
    </row>
    <row r="494" spans="2:9" s="12" customFormat="1" ht="22.5" customHeight="1" x14ac:dyDescent="0.25">
      <c r="B494" s="1">
        <v>43195</v>
      </c>
      <c r="C494" s="2">
        <v>208000572</v>
      </c>
      <c r="D494" s="2" t="s">
        <v>713</v>
      </c>
      <c r="E494" s="2" t="s">
        <v>714</v>
      </c>
      <c r="F494" s="2">
        <v>1</v>
      </c>
      <c r="G494" s="3">
        <v>30.35</v>
      </c>
      <c r="H494" s="47">
        <f t="shared" si="7"/>
        <v>30.35</v>
      </c>
      <c r="I494" s="2" t="s">
        <v>58</v>
      </c>
    </row>
    <row r="495" spans="2:9" s="12" customFormat="1" ht="22.5" customHeight="1" x14ac:dyDescent="0.25">
      <c r="B495" s="1">
        <v>43195</v>
      </c>
      <c r="C495" s="2">
        <v>208000572</v>
      </c>
      <c r="D495" s="2" t="s">
        <v>2409</v>
      </c>
      <c r="E495" s="2" t="s">
        <v>0</v>
      </c>
      <c r="F495" s="2">
        <v>1</v>
      </c>
      <c r="G495" s="3">
        <v>739</v>
      </c>
      <c r="H495" s="47">
        <f t="shared" si="7"/>
        <v>739</v>
      </c>
      <c r="I495" s="2" t="s">
        <v>58</v>
      </c>
    </row>
    <row r="496" spans="2:9" s="12" customFormat="1" ht="22.5" customHeight="1" x14ac:dyDescent="0.25">
      <c r="B496" s="1">
        <v>43195</v>
      </c>
      <c r="C496" s="2">
        <v>2018001397</v>
      </c>
      <c r="D496" s="2" t="s">
        <v>1613</v>
      </c>
      <c r="E496" s="2" t="s">
        <v>0</v>
      </c>
      <c r="F496" s="2">
        <v>1</v>
      </c>
      <c r="G496" s="3">
        <v>230</v>
      </c>
      <c r="H496" s="47">
        <f t="shared" si="7"/>
        <v>230</v>
      </c>
      <c r="I496" s="2" t="s">
        <v>58</v>
      </c>
    </row>
    <row r="497" spans="2:9" s="12" customFormat="1" ht="22.5" customHeight="1" x14ac:dyDescent="0.25">
      <c r="B497" s="1">
        <v>43196</v>
      </c>
      <c r="C497" s="2">
        <v>2018001591</v>
      </c>
      <c r="D497" s="2" t="s">
        <v>408</v>
      </c>
      <c r="E497" s="2" t="s">
        <v>26</v>
      </c>
      <c r="F497" s="2">
        <v>10</v>
      </c>
      <c r="G497" s="3">
        <v>58.47</v>
      </c>
      <c r="H497" s="47">
        <f t="shared" si="7"/>
        <v>584.70000000000005</v>
      </c>
      <c r="I497" s="2" t="s">
        <v>14</v>
      </c>
    </row>
    <row r="498" spans="2:9" s="12" customFormat="1" ht="22.5" customHeight="1" x14ac:dyDescent="0.25">
      <c r="B498" s="1">
        <v>43196</v>
      </c>
      <c r="C498" s="2">
        <v>2018000417</v>
      </c>
      <c r="D498" s="2" t="s">
        <v>1618</v>
      </c>
      <c r="E498" s="2" t="s">
        <v>0</v>
      </c>
      <c r="F498" s="2">
        <v>14</v>
      </c>
      <c r="G498" s="3">
        <v>4.17</v>
      </c>
      <c r="H498" s="47">
        <f t="shared" si="7"/>
        <v>58.379999999999995</v>
      </c>
      <c r="I498" s="2" t="s">
        <v>354</v>
      </c>
    </row>
    <row r="499" spans="2:9" s="12" customFormat="1" ht="22.5" customHeight="1" x14ac:dyDescent="0.25">
      <c r="B499" s="1">
        <v>43196</v>
      </c>
      <c r="C499" s="2">
        <v>2018001557</v>
      </c>
      <c r="D499" s="2" t="s">
        <v>1622</v>
      </c>
      <c r="E499" s="2" t="s">
        <v>0</v>
      </c>
      <c r="F499" s="2">
        <v>2</v>
      </c>
      <c r="G499" s="3">
        <v>744</v>
      </c>
      <c r="H499" s="47">
        <f t="shared" si="7"/>
        <v>1488</v>
      </c>
      <c r="I499" s="2" t="s">
        <v>52</v>
      </c>
    </row>
    <row r="500" spans="2:9" s="12" customFormat="1" ht="22.5" customHeight="1" x14ac:dyDescent="0.25">
      <c r="B500" s="1">
        <v>43200</v>
      </c>
      <c r="C500" s="2">
        <v>2018000902</v>
      </c>
      <c r="D500" s="2" t="s">
        <v>1624</v>
      </c>
      <c r="E500" s="2" t="s">
        <v>23</v>
      </c>
      <c r="F500" s="2">
        <v>2</v>
      </c>
      <c r="G500" s="3">
        <v>500</v>
      </c>
      <c r="H500" s="47">
        <f t="shared" si="7"/>
        <v>1000</v>
      </c>
      <c r="I500" s="2" t="s">
        <v>1625</v>
      </c>
    </row>
    <row r="501" spans="2:9" s="12" customFormat="1" ht="22.5" customHeight="1" x14ac:dyDescent="0.25">
      <c r="B501" s="1">
        <v>43200</v>
      </c>
      <c r="C501" s="2">
        <v>2018000902</v>
      </c>
      <c r="D501" s="2" t="s">
        <v>1626</v>
      </c>
      <c r="E501" s="2" t="s">
        <v>82</v>
      </c>
      <c r="F501" s="2">
        <v>2</v>
      </c>
      <c r="G501" s="3">
        <v>690.43</v>
      </c>
      <c r="H501" s="47">
        <f t="shared" si="7"/>
        <v>1380.86</v>
      </c>
      <c r="I501" s="2" t="s">
        <v>403</v>
      </c>
    </row>
    <row r="502" spans="2:9" s="12" customFormat="1" ht="22.5" customHeight="1" x14ac:dyDescent="0.25">
      <c r="B502" s="1">
        <v>43200</v>
      </c>
      <c r="C502" s="2">
        <v>2015005185</v>
      </c>
      <c r="D502" s="2" t="s">
        <v>768</v>
      </c>
      <c r="E502" s="2" t="s">
        <v>0</v>
      </c>
      <c r="F502" s="2">
        <v>20</v>
      </c>
      <c r="G502" s="3">
        <v>320</v>
      </c>
      <c r="H502" s="47">
        <f t="shared" si="7"/>
        <v>6400</v>
      </c>
      <c r="I502" s="2" t="s">
        <v>446</v>
      </c>
    </row>
    <row r="503" spans="2:9" s="12" customFormat="1" ht="22.5" customHeight="1" x14ac:dyDescent="0.25">
      <c r="B503" s="1">
        <v>43200</v>
      </c>
      <c r="C503" s="2">
        <v>2015005185</v>
      </c>
      <c r="D503" s="2" t="s">
        <v>1629</v>
      </c>
      <c r="E503" s="2" t="s">
        <v>0</v>
      </c>
      <c r="F503" s="2">
        <v>20</v>
      </c>
      <c r="G503" s="3">
        <v>2450</v>
      </c>
      <c r="H503" s="47">
        <f t="shared" si="7"/>
        <v>49000</v>
      </c>
      <c r="I503" s="2" t="s">
        <v>446</v>
      </c>
    </row>
    <row r="504" spans="2:9" s="12" customFormat="1" ht="22.5" customHeight="1" x14ac:dyDescent="0.25">
      <c r="B504" s="1">
        <v>43200</v>
      </c>
      <c r="C504" s="2">
        <v>2015005185</v>
      </c>
      <c r="D504" s="2" t="s">
        <v>1630</v>
      </c>
      <c r="E504" s="2" t="s">
        <v>0</v>
      </c>
      <c r="F504" s="2">
        <v>10</v>
      </c>
      <c r="G504" s="3">
        <v>775</v>
      </c>
      <c r="H504" s="47">
        <f t="shared" si="7"/>
        <v>7750</v>
      </c>
      <c r="I504" s="2" t="s">
        <v>446</v>
      </c>
    </row>
    <row r="505" spans="2:9" s="12" customFormat="1" ht="22.5" customHeight="1" x14ac:dyDescent="0.25">
      <c r="B505" s="1">
        <v>43200</v>
      </c>
      <c r="C505" s="2">
        <v>2018001588</v>
      </c>
      <c r="D505" s="2" t="s">
        <v>32</v>
      </c>
      <c r="E505" s="2" t="s">
        <v>0</v>
      </c>
      <c r="F505" s="2">
        <v>1</v>
      </c>
      <c r="G505" s="3">
        <v>300</v>
      </c>
      <c r="H505" s="47">
        <f t="shared" si="7"/>
        <v>300</v>
      </c>
      <c r="I505" s="2" t="s">
        <v>43</v>
      </c>
    </row>
    <row r="506" spans="2:9" s="12" customFormat="1" ht="22.5" customHeight="1" x14ac:dyDescent="0.25">
      <c r="B506" s="1">
        <v>43200</v>
      </c>
      <c r="C506" s="2">
        <v>2018001588</v>
      </c>
      <c r="D506" s="2" t="s">
        <v>37</v>
      </c>
      <c r="E506" s="2" t="s">
        <v>0</v>
      </c>
      <c r="F506" s="2">
        <v>1</v>
      </c>
      <c r="G506" s="3">
        <v>1300</v>
      </c>
      <c r="H506" s="47">
        <f t="shared" si="7"/>
        <v>1300</v>
      </c>
      <c r="I506" s="2" t="s">
        <v>43</v>
      </c>
    </row>
    <row r="507" spans="2:9" s="12" customFormat="1" ht="22.5" customHeight="1" x14ac:dyDescent="0.25">
      <c r="B507" s="1">
        <v>43200</v>
      </c>
      <c r="C507" s="2">
        <v>2018001588</v>
      </c>
      <c r="D507" s="2" t="s">
        <v>35</v>
      </c>
      <c r="E507" s="2" t="s">
        <v>0</v>
      </c>
      <c r="F507" s="2">
        <v>1</v>
      </c>
      <c r="G507" s="3">
        <v>500</v>
      </c>
      <c r="H507" s="47">
        <f t="shared" si="7"/>
        <v>500</v>
      </c>
      <c r="I507" s="2" t="s">
        <v>43</v>
      </c>
    </row>
    <row r="508" spans="2:9" s="12" customFormat="1" ht="22.5" customHeight="1" x14ac:dyDescent="0.25">
      <c r="B508" s="1">
        <v>43200</v>
      </c>
      <c r="C508" s="2">
        <v>2018001588</v>
      </c>
      <c r="D508" s="2" t="s">
        <v>36</v>
      </c>
      <c r="E508" s="2" t="s">
        <v>0</v>
      </c>
      <c r="F508" s="2">
        <v>1</v>
      </c>
      <c r="G508" s="3">
        <v>0.01</v>
      </c>
      <c r="H508" s="47">
        <f t="shared" si="7"/>
        <v>0.01</v>
      </c>
      <c r="I508" s="2" t="s">
        <v>43</v>
      </c>
    </row>
    <row r="509" spans="2:9" s="12" customFormat="1" ht="22.5" customHeight="1" x14ac:dyDescent="0.25">
      <c r="B509" s="1">
        <v>43200</v>
      </c>
      <c r="C509" s="2">
        <v>2018001588</v>
      </c>
      <c r="D509" s="2" t="s">
        <v>34</v>
      </c>
      <c r="E509" s="2" t="s">
        <v>0</v>
      </c>
      <c r="F509" s="2">
        <v>2</v>
      </c>
      <c r="G509" s="3">
        <v>348</v>
      </c>
      <c r="H509" s="47">
        <f t="shared" si="7"/>
        <v>696</v>
      </c>
      <c r="I509" s="2" t="s">
        <v>43</v>
      </c>
    </row>
    <row r="510" spans="2:9" s="12" customFormat="1" ht="22.5" customHeight="1" x14ac:dyDescent="0.25">
      <c r="B510" s="1">
        <v>43200</v>
      </c>
      <c r="C510" s="2">
        <v>2018001359</v>
      </c>
      <c r="D510" s="2" t="s">
        <v>1633</v>
      </c>
      <c r="E510" s="2" t="s">
        <v>31</v>
      </c>
      <c r="F510" s="2">
        <v>3</v>
      </c>
      <c r="G510" s="3">
        <v>315</v>
      </c>
      <c r="H510" s="47">
        <f t="shared" si="7"/>
        <v>945</v>
      </c>
      <c r="I510" s="2" t="s">
        <v>1634</v>
      </c>
    </row>
    <row r="511" spans="2:9" s="12" customFormat="1" ht="22.5" customHeight="1" x14ac:dyDescent="0.25">
      <c r="B511" s="1">
        <v>43200</v>
      </c>
      <c r="C511" s="2">
        <v>2017004930</v>
      </c>
      <c r="D511" s="2" t="s">
        <v>1636</v>
      </c>
      <c r="E511" s="2" t="s">
        <v>0</v>
      </c>
      <c r="F511" s="2">
        <v>1</v>
      </c>
      <c r="G511" s="3">
        <v>1800</v>
      </c>
      <c r="H511" s="47">
        <f t="shared" si="7"/>
        <v>1800</v>
      </c>
      <c r="I511" s="2" t="s">
        <v>44</v>
      </c>
    </row>
    <row r="512" spans="2:9" s="12" customFormat="1" ht="22.5" customHeight="1" x14ac:dyDescent="0.25">
      <c r="B512" s="1">
        <v>43200</v>
      </c>
      <c r="C512" s="2">
        <v>2017004930</v>
      </c>
      <c r="D512" s="2" t="s">
        <v>1637</v>
      </c>
      <c r="E512" s="2" t="s">
        <v>0</v>
      </c>
      <c r="F512" s="2">
        <v>1</v>
      </c>
      <c r="G512" s="3">
        <v>750</v>
      </c>
      <c r="H512" s="47">
        <f t="shared" si="7"/>
        <v>750</v>
      </c>
      <c r="I512" s="2" t="s">
        <v>44</v>
      </c>
    </row>
    <row r="513" spans="2:9" s="12" customFormat="1" ht="22.5" customHeight="1" x14ac:dyDescent="0.25">
      <c r="B513" s="1">
        <v>43200</v>
      </c>
      <c r="C513" s="2">
        <v>2017004930</v>
      </c>
      <c r="D513" s="2" t="s">
        <v>66</v>
      </c>
      <c r="E513" s="2" t="s">
        <v>0</v>
      </c>
      <c r="F513" s="2">
        <v>1</v>
      </c>
      <c r="G513" s="3">
        <v>280</v>
      </c>
      <c r="H513" s="47">
        <f t="shared" si="7"/>
        <v>280</v>
      </c>
      <c r="I513" s="2" t="s">
        <v>44</v>
      </c>
    </row>
    <row r="514" spans="2:9" s="12" customFormat="1" ht="22.5" customHeight="1" x14ac:dyDescent="0.25">
      <c r="B514" s="1">
        <v>43200</v>
      </c>
      <c r="C514" s="2">
        <v>2017004930</v>
      </c>
      <c r="D514" s="2" t="s">
        <v>1638</v>
      </c>
      <c r="E514" s="2" t="s">
        <v>0</v>
      </c>
      <c r="F514" s="2">
        <v>1</v>
      </c>
      <c r="G514" s="3">
        <v>0.01</v>
      </c>
      <c r="H514" s="47">
        <f t="shared" si="7"/>
        <v>0.01</v>
      </c>
      <c r="I514" s="2" t="s">
        <v>44</v>
      </c>
    </row>
    <row r="515" spans="2:9" s="12" customFormat="1" ht="22.5" customHeight="1" x14ac:dyDescent="0.25">
      <c r="B515" s="1">
        <v>43200</v>
      </c>
      <c r="C515" s="2">
        <v>2017004930</v>
      </c>
      <c r="D515" s="2" t="s">
        <v>1639</v>
      </c>
      <c r="E515" s="2" t="s">
        <v>0</v>
      </c>
      <c r="F515" s="2">
        <v>1</v>
      </c>
      <c r="G515" s="3">
        <v>0.01</v>
      </c>
      <c r="H515" s="47">
        <f t="shared" si="7"/>
        <v>0.01</v>
      </c>
      <c r="I515" s="2" t="s">
        <v>44</v>
      </c>
    </row>
    <row r="516" spans="2:9" s="12" customFormat="1" ht="22.5" customHeight="1" x14ac:dyDescent="0.25">
      <c r="B516" s="1">
        <v>43200</v>
      </c>
      <c r="C516" s="2">
        <v>2017004930</v>
      </c>
      <c r="D516" s="2" t="s">
        <v>71</v>
      </c>
      <c r="E516" s="2" t="s">
        <v>0</v>
      </c>
      <c r="F516" s="2">
        <v>1</v>
      </c>
      <c r="G516" s="3">
        <v>0.01</v>
      </c>
      <c r="H516" s="47">
        <f t="shared" si="7"/>
        <v>0.01</v>
      </c>
      <c r="I516" s="2" t="s">
        <v>44</v>
      </c>
    </row>
    <row r="517" spans="2:9" s="12" customFormat="1" ht="22.5" customHeight="1" x14ac:dyDescent="0.25">
      <c r="B517" s="1">
        <v>43200</v>
      </c>
      <c r="C517" s="2">
        <v>2017004930</v>
      </c>
      <c r="D517" s="2" t="s">
        <v>1640</v>
      </c>
      <c r="E517" s="2" t="s">
        <v>0</v>
      </c>
      <c r="F517" s="2">
        <v>1</v>
      </c>
      <c r="G517" s="3">
        <v>0.01</v>
      </c>
      <c r="H517" s="47">
        <f t="shared" si="7"/>
        <v>0.01</v>
      </c>
      <c r="I517" s="2" t="s">
        <v>44</v>
      </c>
    </row>
    <row r="518" spans="2:9" s="12" customFormat="1" ht="22.5" customHeight="1" x14ac:dyDescent="0.25">
      <c r="B518" s="1">
        <v>43200</v>
      </c>
      <c r="C518" s="2">
        <v>2017004930</v>
      </c>
      <c r="D518" s="2" t="s">
        <v>1641</v>
      </c>
      <c r="E518" s="2" t="s">
        <v>0</v>
      </c>
      <c r="F518" s="2">
        <v>2</v>
      </c>
      <c r="G518" s="3">
        <v>70</v>
      </c>
      <c r="H518" s="47">
        <f t="shared" ref="H518:H581" si="8">G518*F518</f>
        <v>140</v>
      </c>
      <c r="I518" s="2" t="s">
        <v>44</v>
      </c>
    </row>
    <row r="519" spans="2:9" s="12" customFormat="1" ht="22.5" customHeight="1" x14ac:dyDescent="0.25">
      <c r="B519" s="1">
        <v>43200</v>
      </c>
      <c r="C519" s="2">
        <v>2017004930</v>
      </c>
      <c r="D519" s="2" t="s">
        <v>946</v>
      </c>
      <c r="E519" s="2" t="s">
        <v>0</v>
      </c>
      <c r="F519" s="2">
        <v>5</v>
      </c>
      <c r="G519" s="3">
        <v>361</v>
      </c>
      <c r="H519" s="47">
        <f t="shared" si="8"/>
        <v>1805</v>
      </c>
      <c r="I519" s="2" t="s">
        <v>44</v>
      </c>
    </row>
    <row r="520" spans="2:9" s="12" customFormat="1" ht="22.5" customHeight="1" x14ac:dyDescent="0.25">
      <c r="B520" s="1">
        <v>43200</v>
      </c>
      <c r="C520" s="2">
        <v>2017004930</v>
      </c>
      <c r="D520" s="2" t="s">
        <v>376</v>
      </c>
      <c r="E520" s="2" t="s">
        <v>0</v>
      </c>
      <c r="F520" s="2">
        <v>1</v>
      </c>
      <c r="G520" s="3">
        <v>2350</v>
      </c>
      <c r="H520" s="47">
        <f t="shared" si="8"/>
        <v>2350</v>
      </c>
      <c r="I520" s="2" t="s">
        <v>44</v>
      </c>
    </row>
    <row r="521" spans="2:9" s="12" customFormat="1" ht="22.5" customHeight="1" x14ac:dyDescent="0.25">
      <c r="B521" s="1">
        <v>43200</v>
      </c>
      <c r="C521" s="2">
        <v>2017004930</v>
      </c>
      <c r="D521" s="2" t="s">
        <v>953</v>
      </c>
      <c r="E521" s="2" t="s">
        <v>0</v>
      </c>
      <c r="F521" s="2">
        <v>1</v>
      </c>
      <c r="G521" s="3">
        <v>300</v>
      </c>
      <c r="H521" s="47">
        <f t="shared" si="8"/>
        <v>300</v>
      </c>
      <c r="I521" s="2" t="s">
        <v>44</v>
      </c>
    </row>
    <row r="522" spans="2:9" s="12" customFormat="1" ht="22.5" customHeight="1" x14ac:dyDescent="0.25">
      <c r="B522" s="1">
        <v>43200</v>
      </c>
      <c r="C522" s="2">
        <v>2017004930</v>
      </c>
      <c r="D522" s="2" t="s">
        <v>70</v>
      </c>
      <c r="E522" s="2" t="s">
        <v>0</v>
      </c>
      <c r="F522" s="2">
        <v>1</v>
      </c>
      <c r="G522" s="3">
        <v>280</v>
      </c>
      <c r="H522" s="47">
        <f t="shared" si="8"/>
        <v>280</v>
      </c>
      <c r="I522" s="2" t="s">
        <v>44</v>
      </c>
    </row>
    <row r="523" spans="2:9" s="12" customFormat="1" ht="22.5" customHeight="1" x14ac:dyDescent="0.25">
      <c r="B523" s="1">
        <v>43200</v>
      </c>
      <c r="C523" s="2">
        <v>2017004930</v>
      </c>
      <c r="D523" s="2" t="s">
        <v>1642</v>
      </c>
      <c r="E523" s="2" t="s">
        <v>0</v>
      </c>
      <c r="F523" s="2">
        <v>1</v>
      </c>
      <c r="G523" s="3">
        <v>0.01</v>
      </c>
      <c r="H523" s="47">
        <f t="shared" si="8"/>
        <v>0.01</v>
      </c>
      <c r="I523" s="2" t="s">
        <v>44</v>
      </c>
    </row>
    <row r="524" spans="2:9" s="12" customFormat="1" ht="22.5" customHeight="1" x14ac:dyDescent="0.25">
      <c r="B524" s="1">
        <v>43200</v>
      </c>
      <c r="C524" s="2">
        <v>2017004930</v>
      </c>
      <c r="D524" s="2" t="s">
        <v>952</v>
      </c>
      <c r="E524" s="2" t="s">
        <v>0</v>
      </c>
      <c r="F524" s="2">
        <v>5</v>
      </c>
      <c r="G524" s="3">
        <v>361</v>
      </c>
      <c r="H524" s="47">
        <f t="shared" si="8"/>
        <v>1805</v>
      </c>
      <c r="I524" s="2" t="s">
        <v>44</v>
      </c>
    </row>
    <row r="525" spans="2:9" s="12" customFormat="1" ht="22.5" customHeight="1" x14ac:dyDescent="0.25">
      <c r="B525" s="1">
        <v>43200</v>
      </c>
      <c r="C525" s="2">
        <v>2017004930</v>
      </c>
      <c r="D525" s="2" t="s">
        <v>1643</v>
      </c>
      <c r="E525" s="2" t="s">
        <v>0</v>
      </c>
      <c r="F525" s="2">
        <v>2</v>
      </c>
      <c r="G525" s="3">
        <v>70</v>
      </c>
      <c r="H525" s="47">
        <f t="shared" si="8"/>
        <v>140</v>
      </c>
      <c r="I525" s="2" t="s">
        <v>44</v>
      </c>
    </row>
    <row r="526" spans="2:9" s="12" customFormat="1" ht="22.5" customHeight="1" x14ac:dyDescent="0.25">
      <c r="B526" s="1">
        <v>43200</v>
      </c>
      <c r="C526" s="2">
        <v>2018001336</v>
      </c>
      <c r="D526" s="2" t="s">
        <v>32</v>
      </c>
      <c r="E526" s="2" t="s">
        <v>0</v>
      </c>
      <c r="F526" s="2">
        <v>1</v>
      </c>
      <c r="G526" s="3">
        <v>305.99</v>
      </c>
      <c r="H526" s="47">
        <f t="shared" si="8"/>
        <v>305.99</v>
      </c>
      <c r="I526" s="2" t="s">
        <v>43</v>
      </c>
    </row>
    <row r="527" spans="2:9" s="12" customFormat="1" ht="22.5" customHeight="1" x14ac:dyDescent="0.25">
      <c r="B527" s="1">
        <v>43200</v>
      </c>
      <c r="C527" s="2">
        <v>2018001336</v>
      </c>
      <c r="D527" s="2" t="s">
        <v>37</v>
      </c>
      <c r="E527" s="2" t="s">
        <v>0</v>
      </c>
      <c r="F527" s="2">
        <v>1</v>
      </c>
      <c r="G527" s="3">
        <v>1228</v>
      </c>
      <c r="H527" s="47">
        <f t="shared" si="8"/>
        <v>1228</v>
      </c>
      <c r="I527" s="2" t="s">
        <v>43</v>
      </c>
    </row>
    <row r="528" spans="2:9" s="12" customFormat="1" ht="22.5" customHeight="1" x14ac:dyDescent="0.25">
      <c r="B528" s="1">
        <v>43200</v>
      </c>
      <c r="C528" s="2">
        <v>2018001336</v>
      </c>
      <c r="D528" s="2" t="s">
        <v>34</v>
      </c>
      <c r="E528" s="2" t="s">
        <v>0</v>
      </c>
      <c r="F528" s="2">
        <v>2</v>
      </c>
      <c r="G528" s="3">
        <v>348</v>
      </c>
      <c r="H528" s="47">
        <f t="shared" si="8"/>
        <v>696</v>
      </c>
      <c r="I528" s="2" t="s">
        <v>43</v>
      </c>
    </row>
    <row r="529" spans="2:9" s="12" customFormat="1" ht="22.5" customHeight="1" x14ac:dyDescent="0.25">
      <c r="B529" s="1">
        <v>43200</v>
      </c>
      <c r="C529" s="2">
        <v>2018001336</v>
      </c>
      <c r="D529" s="2" t="s">
        <v>35</v>
      </c>
      <c r="E529" s="2" t="s">
        <v>0</v>
      </c>
      <c r="F529" s="2">
        <v>1</v>
      </c>
      <c r="G529" s="3">
        <v>500</v>
      </c>
      <c r="H529" s="47">
        <f t="shared" si="8"/>
        <v>500</v>
      </c>
      <c r="I529" s="2" t="s">
        <v>43</v>
      </c>
    </row>
    <row r="530" spans="2:9" s="12" customFormat="1" ht="22.5" customHeight="1" x14ac:dyDescent="0.25">
      <c r="B530" s="1">
        <v>43200</v>
      </c>
      <c r="C530" s="2">
        <v>2018001336</v>
      </c>
      <c r="D530" s="2" t="s">
        <v>36</v>
      </c>
      <c r="E530" s="2" t="s">
        <v>0</v>
      </c>
      <c r="F530" s="2">
        <v>1</v>
      </c>
      <c r="G530" s="3">
        <v>0.01</v>
      </c>
      <c r="H530" s="47">
        <f t="shared" si="8"/>
        <v>0.01</v>
      </c>
      <c r="I530" s="2" t="s">
        <v>43</v>
      </c>
    </row>
    <row r="531" spans="2:9" s="12" customFormat="1" ht="22.5" customHeight="1" x14ac:dyDescent="0.25">
      <c r="B531" s="1">
        <v>43200</v>
      </c>
      <c r="C531" s="2">
        <v>2018001560</v>
      </c>
      <c r="D531" s="2" t="s">
        <v>348</v>
      </c>
      <c r="E531" s="2" t="s">
        <v>0</v>
      </c>
      <c r="F531" s="2">
        <v>1</v>
      </c>
      <c r="G531" s="3">
        <v>165.43</v>
      </c>
      <c r="H531" s="47">
        <f t="shared" si="8"/>
        <v>165.43</v>
      </c>
      <c r="I531" s="2" t="s">
        <v>33</v>
      </c>
    </row>
    <row r="532" spans="2:9" s="12" customFormat="1" ht="22.5" customHeight="1" x14ac:dyDescent="0.25">
      <c r="B532" s="1">
        <v>43200</v>
      </c>
      <c r="C532" s="2">
        <v>2017004118</v>
      </c>
      <c r="D532" s="2" t="s">
        <v>1647</v>
      </c>
      <c r="E532" s="2" t="s">
        <v>0</v>
      </c>
      <c r="F532" s="2">
        <v>1</v>
      </c>
      <c r="G532" s="3">
        <v>16338</v>
      </c>
      <c r="H532" s="47">
        <f t="shared" si="8"/>
        <v>16338</v>
      </c>
      <c r="I532" s="2" t="s">
        <v>981</v>
      </c>
    </row>
    <row r="533" spans="2:9" s="12" customFormat="1" ht="22.5" customHeight="1" x14ac:dyDescent="0.25">
      <c r="B533" s="1">
        <v>43200</v>
      </c>
      <c r="C533" s="2">
        <v>2017004118</v>
      </c>
      <c r="D533" s="2" t="s">
        <v>1648</v>
      </c>
      <c r="E533" s="2" t="s">
        <v>0</v>
      </c>
      <c r="F533" s="2">
        <v>1</v>
      </c>
      <c r="G533" s="3">
        <v>2868.5</v>
      </c>
      <c r="H533" s="47">
        <f t="shared" si="8"/>
        <v>2868.5</v>
      </c>
      <c r="I533" s="2" t="s">
        <v>981</v>
      </c>
    </row>
    <row r="534" spans="2:9" s="12" customFormat="1" ht="22.5" customHeight="1" x14ac:dyDescent="0.25">
      <c r="B534" s="1">
        <v>43200</v>
      </c>
      <c r="C534" s="2">
        <v>2017004118</v>
      </c>
      <c r="D534" s="2" t="s">
        <v>381</v>
      </c>
      <c r="E534" s="2" t="s">
        <v>0</v>
      </c>
      <c r="F534" s="2">
        <v>8</v>
      </c>
      <c r="G534" s="3">
        <v>320.25</v>
      </c>
      <c r="H534" s="47">
        <f t="shared" si="8"/>
        <v>2562</v>
      </c>
      <c r="I534" s="2" t="s">
        <v>981</v>
      </c>
    </row>
    <row r="535" spans="2:9" s="12" customFormat="1" ht="22.5" customHeight="1" x14ac:dyDescent="0.25">
      <c r="B535" s="1">
        <v>43200</v>
      </c>
      <c r="C535" s="2">
        <v>2017004118</v>
      </c>
      <c r="D535" s="2" t="s">
        <v>34</v>
      </c>
      <c r="E535" s="2" t="s">
        <v>0</v>
      </c>
      <c r="F535" s="2">
        <v>3</v>
      </c>
      <c r="G535" s="3">
        <v>580</v>
      </c>
      <c r="H535" s="47">
        <f t="shared" si="8"/>
        <v>1740</v>
      </c>
      <c r="I535" s="2" t="s">
        <v>981</v>
      </c>
    </row>
    <row r="536" spans="2:9" s="12" customFormat="1" ht="22.5" customHeight="1" x14ac:dyDescent="0.25">
      <c r="B536" s="1">
        <v>43200</v>
      </c>
      <c r="C536" s="2">
        <v>2017004118</v>
      </c>
      <c r="D536" s="2" t="s">
        <v>1651</v>
      </c>
      <c r="E536" s="2" t="s">
        <v>0</v>
      </c>
      <c r="F536" s="2">
        <v>1</v>
      </c>
      <c r="G536" s="3">
        <v>8925</v>
      </c>
      <c r="H536" s="47">
        <f t="shared" si="8"/>
        <v>8925</v>
      </c>
      <c r="I536" s="2" t="s">
        <v>981</v>
      </c>
    </row>
    <row r="537" spans="2:9" s="12" customFormat="1" ht="22.5" customHeight="1" x14ac:dyDescent="0.25">
      <c r="B537" s="1">
        <v>43200</v>
      </c>
      <c r="C537" s="2">
        <v>2017004118</v>
      </c>
      <c r="D537" s="2" t="s">
        <v>994</v>
      </c>
      <c r="E537" s="2" t="s">
        <v>0</v>
      </c>
      <c r="F537" s="2">
        <v>1</v>
      </c>
      <c r="G537" s="3">
        <v>5460</v>
      </c>
      <c r="H537" s="47">
        <f t="shared" si="8"/>
        <v>5460</v>
      </c>
      <c r="I537" s="2" t="s">
        <v>981</v>
      </c>
    </row>
    <row r="538" spans="2:9" s="12" customFormat="1" ht="22.5" customHeight="1" x14ac:dyDescent="0.25">
      <c r="B538" s="1">
        <v>43200</v>
      </c>
      <c r="C538" s="2">
        <v>2017004118</v>
      </c>
      <c r="D538" s="2" t="s">
        <v>987</v>
      </c>
      <c r="E538" s="2" t="s">
        <v>0</v>
      </c>
      <c r="F538" s="2">
        <v>8</v>
      </c>
      <c r="G538" s="3">
        <v>280</v>
      </c>
      <c r="H538" s="47">
        <f t="shared" si="8"/>
        <v>2240</v>
      </c>
      <c r="I538" s="2" t="s">
        <v>981</v>
      </c>
    </row>
    <row r="539" spans="2:9" s="12" customFormat="1" ht="22.5" customHeight="1" x14ac:dyDescent="0.25">
      <c r="B539" s="1">
        <v>43200</v>
      </c>
      <c r="C539" s="2">
        <v>2018001499</v>
      </c>
      <c r="D539" s="2" t="s">
        <v>733</v>
      </c>
      <c r="E539" s="2" t="s">
        <v>0</v>
      </c>
      <c r="F539" s="2">
        <v>1</v>
      </c>
      <c r="G539" s="3">
        <v>140</v>
      </c>
      <c r="H539" s="47">
        <f t="shared" si="8"/>
        <v>140</v>
      </c>
      <c r="I539" s="2" t="s">
        <v>50</v>
      </c>
    </row>
    <row r="540" spans="2:9" s="12" customFormat="1" ht="22.5" customHeight="1" x14ac:dyDescent="0.25">
      <c r="B540" s="1">
        <v>43200</v>
      </c>
      <c r="C540" s="2">
        <v>2018001499</v>
      </c>
      <c r="D540" s="2" t="s">
        <v>51</v>
      </c>
      <c r="E540" s="2" t="s">
        <v>0</v>
      </c>
      <c r="F540" s="2">
        <v>1</v>
      </c>
      <c r="G540" s="3">
        <v>347</v>
      </c>
      <c r="H540" s="47">
        <f t="shared" si="8"/>
        <v>347</v>
      </c>
      <c r="I540" s="2" t="s">
        <v>50</v>
      </c>
    </row>
    <row r="541" spans="2:9" s="12" customFormat="1" ht="22.5" customHeight="1" x14ac:dyDescent="0.25">
      <c r="B541" s="1">
        <v>43200</v>
      </c>
      <c r="C541" s="2">
        <v>2018001499</v>
      </c>
      <c r="D541" s="2" t="s">
        <v>1653</v>
      </c>
      <c r="E541" s="2" t="s">
        <v>0</v>
      </c>
      <c r="F541" s="2">
        <v>1</v>
      </c>
      <c r="G541" s="3">
        <v>8600</v>
      </c>
      <c r="H541" s="47">
        <f t="shared" si="8"/>
        <v>8600</v>
      </c>
      <c r="I541" s="2" t="s">
        <v>50</v>
      </c>
    </row>
    <row r="542" spans="2:9" s="12" customFormat="1" ht="22.5" customHeight="1" x14ac:dyDescent="0.25">
      <c r="B542" s="1">
        <v>43200</v>
      </c>
      <c r="C542" s="2">
        <v>2018001499</v>
      </c>
      <c r="D542" s="2" t="s">
        <v>1654</v>
      </c>
      <c r="E542" s="2" t="s">
        <v>0</v>
      </c>
      <c r="F542" s="2">
        <v>1</v>
      </c>
      <c r="G542" s="3">
        <v>1980</v>
      </c>
      <c r="H542" s="47">
        <f t="shared" si="8"/>
        <v>1980</v>
      </c>
      <c r="I542" s="2" t="s">
        <v>50</v>
      </c>
    </row>
    <row r="543" spans="2:9" s="12" customFormat="1" ht="22.5" customHeight="1" x14ac:dyDescent="0.25">
      <c r="B543" s="1">
        <v>43201</v>
      </c>
      <c r="C543" s="2">
        <v>2018001352</v>
      </c>
      <c r="D543" s="2" t="s">
        <v>798</v>
      </c>
      <c r="E543" s="2" t="s">
        <v>563</v>
      </c>
      <c r="F543" s="2">
        <v>26</v>
      </c>
      <c r="G543" s="3">
        <v>10.08</v>
      </c>
      <c r="H543" s="47">
        <f t="shared" si="8"/>
        <v>262.08</v>
      </c>
      <c r="I543" s="2" t="s">
        <v>169</v>
      </c>
    </row>
    <row r="544" spans="2:9" s="12" customFormat="1" ht="22.5" customHeight="1" x14ac:dyDescent="0.25">
      <c r="B544" s="1">
        <v>43202</v>
      </c>
      <c r="C544" s="2">
        <v>2018001876</v>
      </c>
      <c r="D544" s="2" t="s">
        <v>126</v>
      </c>
      <c r="E544" s="2" t="s">
        <v>127</v>
      </c>
      <c r="F544" s="2">
        <v>48</v>
      </c>
      <c r="G544" s="3">
        <v>7.98</v>
      </c>
      <c r="H544" s="47">
        <f t="shared" si="8"/>
        <v>383.04</v>
      </c>
      <c r="I544" s="2" t="s">
        <v>1659</v>
      </c>
    </row>
    <row r="545" spans="2:9" s="12" customFormat="1" ht="22.5" customHeight="1" x14ac:dyDescent="0.25">
      <c r="B545" s="1">
        <v>43202</v>
      </c>
      <c r="C545" s="2">
        <v>2018001412</v>
      </c>
      <c r="D545" s="2" t="s">
        <v>1661</v>
      </c>
      <c r="E545" s="2" t="s">
        <v>0</v>
      </c>
      <c r="F545" s="2">
        <v>300</v>
      </c>
      <c r="G545" s="3">
        <v>0.64</v>
      </c>
      <c r="H545" s="47">
        <f t="shared" si="8"/>
        <v>192</v>
      </c>
      <c r="I545" s="2" t="s">
        <v>21</v>
      </c>
    </row>
    <row r="546" spans="2:9" s="12" customFormat="1" ht="22.5" customHeight="1" x14ac:dyDescent="0.25">
      <c r="B546" s="1">
        <v>43202</v>
      </c>
      <c r="C546" s="2">
        <v>2018001412</v>
      </c>
      <c r="D546" s="2" t="s">
        <v>1662</v>
      </c>
      <c r="E546" s="2" t="s">
        <v>0</v>
      </c>
      <c r="F546" s="2">
        <v>3</v>
      </c>
      <c r="G546" s="3">
        <v>1.28</v>
      </c>
      <c r="H546" s="47">
        <f t="shared" si="8"/>
        <v>3.84</v>
      </c>
      <c r="I546" s="2" t="s">
        <v>21</v>
      </c>
    </row>
    <row r="547" spans="2:9" s="12" customFormat="1" ht="22.5" customHeight="1" x14ac:dyDescent="0.25">
      <c r="B547" s="1">
        <v>43202</v>
      </c>
      <c r="C547" s="2">
        <v>2018001412</v>
      </c>
      <c r="D547" s="2" t="s">
        <v>2410</v>
      </c>
      <c r="E547" s="2" t="s">
        <v>23</v>
      </c>
      <c r="F547" s="2">
        <v>1</v>
      </c>
      <c r="G547" s="3">
        <v>15.15</v>
      </c>
      <c r="H547" s="47">
        <f t="shared" si="8"/>
        <v>15.15</v>
      </c>
      <c r="I547" s="2" t="s">
        <v>2411</v>
      </c>
    </row>
    <row r="548" spans="2:9" s="12" customFormat="1" ht="22.5" customHeight="1" x14ac:dyDescent="0.25">
      <c r="B548" s="1">
        <v>43202</v>
      </c>
      <c r="C548" s="2">
        <v>2018001412</v>
      </c>
      <c r="D548" s="2" t="s">
        <v>1667</v>
      </c>
      <c r="E548" s="2" t="s">
        <v>23</v>
      </c>
      <c r="F548" s="2">
        <v>2</v>
      </c>
      <c r="G548" s="3">
        <v>5.8</v>
      </c>
      <c r="H548" s="47">
        <f t="shared" si="8"/>
        <v>11.6</v>
      </c>
      <c r="I548" s="2" t="s">
        <v>21</v>
      </c>
    </row>
    <row r="549" spans="2:9" s="12" customFormat="1" ht="22.5" customHeight="1" x14ac:dyDescent="0.25">
      <c r="B549" s="1">
        <v>43202</v>
      </c>
      <c r="C549" s="2">
        <v>2018001412</v>
      </c>
      <c r="D549" s="2" t="s">
        <v>2412</v>
      </c>
      <c r="E549" s="2" t="s">
        <v>23</v>
      </c>
      <c r="F549" s="2">
        <v>1</v>
      </c>
      <c r="G549" s="3">
        <v>21.42</v>
      </c>
      <c r="H549" s="47">
        <f t="shared" si="8"/>
        <v>21.42</v>
      </c>
      <c r="I549" s="2" t="s">
        <v>2411</v>
      </c>
    </row>
    <row r="550" spans="2:9" s="12" customFormat="1" ht="22.5" customHeight="1" x14ac:dyDescent="0.25">
      <c r="B550" s="1">
        <v>43202</v>
      </c>
      <c r="C550" s="2">
        <v>2018001412</v>
      </c>
      <c r="D550" s="2" t="s">
        <v>2413</v>
      </c>
      <c r="E550" s="2" t="s">
        <v>204</v>
      </c>
      <c r="F550" s="2">
        <v>5</v>
      </c>
      <c r="G550" s="3">
        <v>22.26</v>
      </c>
      <c r="H550" s="47">
        <f t="shared" si="8"/>
        <v>111.30000000000001</v>
      </c>
      <c r="I550" s="2" t="s">
        <v>21</v>
      </c>
    </row>
    <row r="551" spans="2:9" s="12" customFormat="1" ht="22.5" customHeight="1" x14ac:dyDescent="0.25">
      <c r="B551" s="1">
        <v>43202</v>
      </c>
      <c r="C551" s="2">
        <v>2018001412</v>
      </c>
      <c r="D551" s="2" t="s">
        <v>2414</v>
      </c>
      <c r="E551" s="2" t="s">
        <v>0</v>
      </c>
      <c r="F551" s="2">
        <v>2</v>
      </c>
      <c r="G551" s="3">
        <v>40.32</v>
      </c>
      <c r="H551" s="47">
        <f t="shared" si="8"/>
        <v>80.64</v>
      </c>
      <c r="I551" s="2" t="s">
        <v>2411</v>
      </c>
    </row>
    <row r="552" spans="2:9" s="12" customFormat="1" ht="22.5" customHeight="1" x14ac:dyDescent="0.25">
      <c r="B552" s="1">
        <v>43202</v>
      </c>
      <c r="C552" s="2">
        <v>2018001412</v>
      </c>
      <c r="D552" s="2" t="s">
        <v>1675</v>
      </c>
      <c r="E552" s="2" t="s">
        <v>23</v>
      </c>
      <c r="F552" s="2">
        <v>4</v>
      </c>
      <c r="G552" s="3">
        <v>17.25</v>
      </c>
      <c r="H552" s="47">
        <f t="shared" si="8"/>
        <v>69</v>
      </c>
      <c r="I552" s="2" t="s">
        <v>2411</v>
      </c>
    </row>
    <row r="553" spans="2:9" s="12" customFormat="1" ht="22.5" customHeight="1" x14ac:dyDescent="0.25">
      <c r="B553" s="1">
        <v>43202</v>
      </c>
      <c r="C553" s="2">
        <v>2018001412</v>
      </c>
      <c r="D553" s="2" t="s">
        <v>1677</v>
      </c>
      <c r="E553" s="2" t="s">
        <v>23</v>
      </c>
      <c r="F553" s="2">
        <v>1</v>
      </c>
      <c r="G553" s="3">
        <v>5.21</v>
      </c>
      <c r="H553" s="47">
        <f t="shared" si="8"/>
        <v>5.21</v>
      </c>
      <c r="I553" s="2" t="s">
        <v>21</v>
      </c>
    </row>
    <row r="554" spans="2:9" s="12" customFormat="1" ht="22.5" customHeight="1" x14ac:dyDescent="0.25">
      <c r="B554" s="1">
        <v>43202</v>
      </c>
      <c r="C554" s="2">
        <v>2018001412</v>
      </c>
      <c r="D554" s="2" t="s">
        <v>1679</v>
      </c>
      <c r="E554" s="2" t="s">
        <v>0</v>
      </c>
      <c r="F554" s="2">
        <v>1</v>
      </c>
      <c r="G554" s="3">
        <v>49.48</v>
      </c>
      <c r="H554" s="47">
        <f t="shared" si="8"/>
        <v>49.48</v>
      </c>
      <c r="I554" s="2" t="s">
        <v>2411</v>
      </c>
    </row>
    <row r="555" spans="2:9" s="12" customFormat="1" ht="22.5" customHeight="1" x14ac:dyDescent="0.25">
      <c r="B555" s="1">
        <v>43202</v>
      </c>
      <c r="C555" s="2">
        <v>2018001412</v>
      </c>
      <c r="D555" s="2" t="s">
        <v>1681</v>
      </c>
      <c r="E555" s="2" t="s">
        <v>23</v>
      </c>
      <c r="F555" s="2">
        <v>1</v>
      </c>
      <c r="G555" s="3">
        <v>4.67</v>
      </c>
      <c r="H555" s="47">
        <f t="shared" si="8"/>
        <v>4.67</v>
      </c>
      <c r="I555" s="2" t="s">
        <v>21</v>
      </c>
    </row>
    <row r="556" spans="2:9" s="12" customFormat="1" ht="22.5" customHeight="1" x14ac:dyDescent="0.25">
      <c r="B556" s="1">
        <v>43202</v>
      </c>
      <c r="C556" s="2">
        <v>2018001412</v>
      </c>
      <c r="D556" s="2" t="s">
        <v>1683</v>
      </c>
      <c r="E556" s="2" t="s">
        <v>107</v>
      </c>
      <c r="F556" s="2">
        <v>1</v>
      </c>
      <c r="G556" s="3">
        <v>7.98</v>
      </c>
      <c r="H556" s="47">
        <f t="shared" si="8"/>
        <v>7.98</v>
      </c>
      <c r="I556" s="2" t="s">
        <v>21</v>
      </c>
    </row>
    <row r="557" spans="2:9" s="12" customFormat="1" ht="22.5" customHeight="1" x14ac:dyDescent="0.25">
      <c r="B557" s="1">
        <v>43202</v>
      </c>
      <c r="C557" s="2">
        <v>2018000850</v>
      </c>
      <c r="D557" s="2" t="s">
        <v>1685</v>
      </c>
      <c r="E557" s="2" t="s">
        <v>0</v>
      </c>
      <c r="F557" s="2">
        <v>6</v>
      </c>
      <c r="G557" s="3">
        <v>199.30600000000001</v>
      </c>
      <c r="H557" s="47">
        <f t="shared" si="8"/>
        <v>1195.836</v>
      </c>
      <c r="I557" s="2" t="s">
        <v>17</v>
      </c>
    </row>
    <row r="558" spans="2:9" s="12" customFormat="1" ht="22.5" customHeight="1" x14ac:dyDescent="0.25">
      <c r="B558" s="1">
        <v>43202</v>
      </c>
      <c r="C558" s="2">
        <v>2018000850</v>
      </c>
      <c r="D558" s="2" t="s">
        <v>1687</v>
      </c>
      <c r="E558" s="2" t="s">
        <v>0</v>
      </c>
      <c r="F558" s="2">
        <v>6</v>
      </c>
      <c r="G558" s="3">
        <v>199.30600000000001</v>
      </c>
      <c r="H558" s="47">
        <f t="shared" si="8"/>
        <v>1195.836</v>
      </c>
      <c r="I558" s="2" t="s">
        <v>17</v>
      </c>
    </row>
    <row r="559" spans="2:9" s="12" customFormat="1" ht="22.5" customHeight="1" x14ac:dyDescent="0.25">
      <c r="B559" s="1">
        <v>43202</v>
      </c>
      <c r="C559" s="2">
        <v>2018000850</v>
      </c>
      <c r="D559" s="2" t="s">
        <v>1688</v>
      </c>
      <c r="E559" s="2" t="s">
        <v>0</v>
      </c>
      <c r="F559" s="2">
        <v>6</v>
      </c>
      <c r="G559" s="3">
        <v>199.30600000000001</v>
      </c>
      <c r="H559" s="47">
        <f t="shared" si="8"/>
        <v>1195.836</v>
      </c>
      <c r="I559" s="2" t="s">
        <v>17</v>
      </c>
    </row>
    <row r="560" spans="2:9" s="12" customFormat="1" ht="22.5" customHeight="1" x14ac:dyDescent="0.25">
      <c r="B560" s="1">
        <v>43202</v>
      </c>
      <c r="C560" s="2">
        <v>2018000850</v>
      </c>
      <c r="D560" s="2" t="s">
        <v>2415</v>
      </c>
      <c r="E560" s="2" t="s">
        <v>0</v>
      </c>
      <c r="F560" s="2">
        <v>15</v>
      </c>
      <c r="G560" s="3">
        <v>11.89</v>
      </c>
      <c r="H560" s="47">
        <f t="shared" si="8"/>
        <v>178.35000000000002</v>
      </c>
      <c r="I560" s="2" t="s">
        <v>17</v>
      </c>
    </row>
    <row r="561" spans="2:9" s="12" customFormat="1" ht="22.5" customHeight="1" x14ac:dyDescent="0.25">
      <c r="B561" s="1">
        <v>43202</v>
      </c>
      <c r="C561" s="2">
        <v>2018000850</v>
      </c>
      <c r="D561" s="2" t="s">
        <v>2416</v>
      </c>
      <c r="E561" s="2" t="s">
        <v>0</v>
      </c>
      <c r="F561" s="2">
        <v>15</v>
      </c>
      <c r="G561" s="3">
        <v>11.89</v>
      </c>
      <c r="H561" s="47">
        <f t="shared" si="8"/>
        <v>178.35000000000002</v>
      </c>
      <c r="I561" s="2" t="s">
        <v>17</v>
      </c>
    </row>
    <row r="562" spans="2:9" s="12" customFormat="1" ht="22.5" customHeight="1" x14ac:dyDescent="0.25">
      <c r="B562" s="1">
        <v>43202</v>
      </c>
      <c r="C562" s="2">
        <v>2018001352</v>
      </c>
      <c r="D562" s="2" t="s">
        <v>778</v>
      </c>
      <c r="E562" s="2" t="s">
        <v>324</v>
      </c>
      <c r="F562" s="2">
        <v>27200</v>
      </c>
      <c r="G562" s="3">
        <v>0.34</v>
      </c>
      <c r="H562" s="47">
        <f t="shared" si="8"/>
        <v>9248</v>
      </c>
      <c r="I562" s="2" t="s">
        <v>352</v>
      </c>
    </row>
    <row r="563" spans="2:9" s="12" customFormat="1" ht="22.5" customHeight="1" x14ac:dyDescent="0.25">
      <c r="B563" s="1">
        <v>43202</v>
      </c>
      <c r="C563" s="2">
        <v>2018001779</v>
      </c>
      <c r="D563" s="2" t="s">
        <v>1695</v>
      </c>
      <c r="E563" s="2" t="s">
        <v>0</v>
      </c>
      <c r="F563" s="2">
        <v>1</v>
      </c>
      <c r="G563" s="3">
        <v>71</v>
      </c>
      <c r="H563" s="47">
        <f t="shared" si="8"/>
        <v>71</v>
      </c>
      <c r="I563" s="2" t="s">
        <v>1696</v>
      </c>
    </row>
    <row r="564" spans="2:9" s="12" customFormat="1" ht="22.5" customHeight="1" x14ac:dyDescent="0.25">
      <c r="B564" s="1">
        <v>43202</v>
      </c>
      <c r="C564" s="2">
        <v>2018001779</v>
      </c>
      <c r="D564" s="2" t="s">
        <v>1697</v>
      </c>
      <c r="E564" s="2" t="s">
        <v>0</v>
      </c>
      <c r="F564" s="2">
        <v>1</v>
      </c>
      <c r="G564" s="3">
        <v>92</v>
      </c>
      <c r="H564" s="47">
        <f t="shared" si="8"/>
        <v>92</v>
      </c>
      <c r="I564" s="2" t="s">
        <v>1696</v>
      </c>
    </row>
    <row r="565" spans="2:9" s="12" customFormat="1" ht="22.5" customHeight="1" x14ac:dyDescent="0.25">
      <c r="B565" s="1">
        <v>43202</v>
      </c>
      <c r="C565" s="2">
        <v>2018001779</v>
      </c>
      <c r="D565" s="2" t="s">
        <v>1698</v>
      </c>
      <c r="E565" s="2" t="s">
        <v>0</v>
      </c>
      <c r="F565" s="2">
        <v>2</v>
      </c>
      <c r="G565" s="3">
        <v>128</v>
      </c>
      <c r="H565" s="47">
        <f t="shared" si="8"/>
        <v>256</v>
      </c>
      <c r="I565" s="2" t="s">
        <v>1696</v>
      </c>
    </row>
    <row r="566" spans="2:9" s="12" customFormat="1" ht="22.5" customHeight="1" x14ac:dyDescent="0.25">
      <c r="B566" s="1">
        <v>43202</v>
      </c>
      <c r="C566" s="2">
        <v>2018001779</v>
      </c>
      <c r="D566" s="2" t="s">
        <v>1699</v>
      </c>
      <c r="E566" s="2" t="s">
        <v>0</v>
      </c>
      <c r="F566" s="2">
        <v>2</v>
      </c>
      <c r="G566" s="3">
        <v>350.5</v>
      </c>
      <c r="H566" s="47">
        <f t="shared" si="8"/>
        <v>701</v>
      </c>
      <c r="I566" s="2" t="s">
        <v>1696</v>
      </c>
    </row>
    <row r="567" spans="2:9" s="12" customFormat="1" ht="22.5" customHeight="1" x14ac:dyDescent="0.25">
      <c r="B567" s="1">
        <v>43202</v>
      </c>
      <c r="C567" s="2">
        <v>2018001779</v>
      </c>
      <c r="D567" s="2" t="s">
        <v>1701</v>
      </c>
      <c r="E567" s="2" t="s">
        <v>0</v>
      </c>
      <c r="F567" s="2">
        <v>1</v>
      </c>
      <c r="G567" s="3">
        <v>74</v>
      </c>
      <c r="H567" s="47">
        <f t="shared" si="8"/>
        <v>74</v>
      </c>
      <c r="I567" s="2" t="s">
        <v>1696</v>
      </c>
    </row>
    <row r="568" spans="2:9" s="12" customFormat="1" ht="22.5" customHeight="1" x14ac:dyDescent="0.25">
      <c r="B568" s="1">
        <v>43202</v>
      </c>
      <c r="C568" s="2">
        <v>2018001779</v>
      </c>
      <c r="D568" s="2" t="s">
        <v>1702</v>
      </c>
      <c r="E568" s="2" t="s">
        <v>0</v>
      </c>
      <c r="F568" s="2">
        <v>1</v>
      </c>
      <c r="G568" s="3">
        <v>65</v>
      </c>
      <c r="H568" s="47">
        <f t="shared" si="8"/>
        <v>65</v>
      </c>
      <c r="I568" s="2" t="s">
        <v>1696</v>
      </c>
    </row>
    <row r="569" spans="2:9" s="12" customFormat="1" ht="22.5" customHeight="1" x14ac:dyDescent="0.25">
      <c r="B569" s="1">
        <v>43202</v>
      </c>
      <c r="C569" s="2">
        <v>2018001779</v>
      </c>
      <c r="D569" s="2" t="s">
        <v>1703</v>
      </c>
      <c r="E569" s="2" t="s">
        <v>0</v>
      </c>
      <c r="F569" s="2">
        <v>1</v>
      </c>
      <c r="G569" s="3">
        <v>109</v>
      </c>
      <c r="H569" s="47">
        <f t="shared" si="8"/>
        <v>109</v>
      </c>
      <c r="I569" s="2" t="s">
        <v>1696</v>
      </c>
    </row>
    <row r="570" spans="2:9" s="12" customFormat="1" ht="22.5" customHeight="1" x14ac:dyDescent="0.25">
      <c r="B570" s="1">
        <v>43202</v>
      </c>
      <c r="C570" s="2">
        <v>2018001414</v>
      </c>
      <c r="D570" s="2" t="s">
        <v>727</v>
      </c>
      <c r="E570" s="2" t="s">
        <v>0</v>
      </c>
      <c r="F570" s="2">
        <v>3</v>
      </c>
      <c r="G570" s="3">
        <v>700</v>
      </c>
      <c r="H570" s="47">
        <f t="shared" si="8"/>
        <v>2100</v>
      </c>
      <c r="I570" s="2" t="s">
        <v>60</v>
      </c>
    </row>
    <row r="571" spans="2:9" s="12" customFormat="1" ht="22.5" customHeight="1" x14ac:dyDescent="0.25">
      <c r="B571" s="1">
        <v>43202</v>
      </c>
      <c r="C571" s="2">
        <v>2018001414</v>
      </c>
      <c r="D571" s="2" t="s">
        <v>54</v>
      </c>
      <c r="E571" s="2" t="s">
        <v>0</v>
      </c>
      <c r="F571" s="2">
        <v>4</v>
      </c>
      <c r="G571" s="3">
        <v>380</v>
      </c>
      <c r="H571" s="47">
        <f t="shared" si="8"/>
        <v>1520</v>
      </c>
      <c r="I571" s="2" t="s">
        <v>60</v>
      </c>
    </row>
    <row r="572" spans="2:9" s="12" customFormat="1" ht="22.5" customHeight="1" x14ac:dyDescent="0.25">
      <c r="B572" s="1">
        <v>43202</v>
      </c>
      <c r="C572" s="2">
        <v>2018001414</v>
      </c>
      <c r="D572" s="2" t="s">
        <v>61</v>
      </c>
      <c r="E572" s="2" t="s">
        <v>0</v>
      </c>
      <c r="F572" s="2">
        <v>3</v>
      </c>
      <c r="G572" s="3">
        <v>650</v>
      </c>
      <c r="H572" s="47">
        <f t="shared" si="8"/>
        <v>1950</v>
      </c>
      <c r="I572" s="2" t="s">
        <v>60</v>
      </c>
    </row>
    <row r="573" spans="2:9" s="12" customFormat="1" ht="22.5" customHeight="1" x14ac:dyDescent="0.25">
      <c r="B573" s="1">
        <v>43202</v>
      </c>
      <c r="C573" s="2">
        <v>2018001414</v>
      </c>
      <c r="D573" s="2" t="s">
        <v>728</v>
      </c>
      <c r="E573" s="2" t="s">
        <v>0</v>
      </c>
      <c r="F573" s="2">
        <v>1</v>
      </c>
      <c r="G573" s="3">
        <v>500</v>
      </c>
      <c r="H573" s="47">
        <f t="shared" si="8"/>
        <v>500</v>
      </c>
      <c r="I573" s="2" t="s">
        <v>60</v>
      </c>
    </row>
    <row r="574" spans="2:9" s="12" customFormat="1" ht="22.5" customHeight="1" x14ac:dyDescent="0.25">
      <c r="B574" s="1">
        <v>43202</v>
      </c>
      <c r="C574" s="2">
        <v>2018001562</v>
      </c>
      <c r="D574" s="2" t="s">
        <v>388</v>
      </c>
      <c r="E574" s="2" t="s">
        <v>0</v>
      </c>
      <c r="F574" s="2">
        <v>1</v>
      </c>
      <c r="G574" s="3">
        <v>860</v>
      </c>
      <c r="H574" s="47">
        <f t="shared" si="8"/>
        <v>860</v>
      </c>
      <c r="I574" s="2" t="s">
        <v>33</v>
      </c>
    </row>
    <row r="575" spans="2:9" s="12" customFormat="1" ht="22.5" customHeight="1" x14ac:dyDescent="0.25">
      <c r="B575" s="1">
        <v>43202</v>
      </c>
      <c r="C575" s="2">
        <v>2018001562</v>
      </c>
      <c r="D575" s="2" t="s">
        <v>381</v>
      </c>
      <c r="E575" s="2" t="s">
        <v>0</v>
      </c>
      <c r="F575" s="2">
        <v>3</v>
      </c>
      <c r="G575" s="3">
        <v>97.7</v>
      </c>
      <c r="H575" s="47">
        <f t="shared" si="8"/>
        <v>293.10000000000002</v>
      </c>
      <c r="I575" s="2" t="s">
        <v>33</v>
      </c>
    </row>
    <row r="576" spans="2:9" s="12" customFormat="1" ht="22.5" customHeight="1" x14ac:dyDescent="0.25">
      <c r="B576" s="1">
        <v>43202</v>
      </c>
      <c r="C576" s="2">
        <v>2018001562</v>
      </c>
      <c r="D576" s="2" t="s">
        <v>386</v>
      </c>
      <c r="E576" s="2" t="s">
        <v>0</v>
      </c>
      <c r="F576" s="2">
        <v>1</v>
      </c>
      <c r="G576" s="3">
        <v>1080</v>
      </c>
      <c r="H576" s="47">
        <f t="shared" si="8"/>
        <v>1080</v>
      </c>
      <c r="I576" s="2" t="s">
        <v>33</v>
      </c>
    </row>
    <row r="577" spans="2:9" s="12" customFormat="1" ht="22.5" customHeight="1" x14ac:dyDescent="0.25">
      <c r="B577" s="1">
        <v>43202</v>
      </c>
      <c r="C577" s="2">
        <v>2018001562</v>
      </c>
      <c r="D577" s="2" t="s">
        <v>387</v>
      </c>
      <c r="E577" s="2" t="s">
        <v>0</v>
      </c>
      <c r="F577" s="2">
        <v>1</v>
      </c>
      <c r="G577" s="3">
        <v>400</v>
      </c>
      <c r="H577" s="47">
        <f t="shared" si="8"/>
        <v>400</v>
      </c>
      <c r="I577" s="2" t="s">
        <v>33</v>
      </c>
    </row>
    <row r="578" spans="2:9" s="12" customFormat="1" ht="22.5" customHeight="1" x14ac:dyDescent="0.25">
      <c r="B578" s="1">
        <v>43202</v>
      </c>
      <c r="C578" s="2">
        <v>2018001562</v>
      </c>
      <c r="D578" s="2" t="s">
        <v>384</v>
      </c>
      <c r="E578" s="2" t="s">
        <v>0</v>
      </c>
      <c r="F578" s="2">
        <v>1</v>
      </c>
      <c r="G578" s="3">
        <v>316.89999999999998</v>
      </c>
      <c r="H578" s="47">
        <f t="shared" si="8"/>
        <v>316.89999999999998</v>
      </c>
      <c r="I578" s="2" t="s">
        <v>33</v>
      </c>
    </row>
    <row r="579" spans="2:9" s="12" customFormat="1" ht="22.5" customHeight="1" x14ac:dyDescent="0.25">
      <c r="B579" s="1">
        <v>43202</v>
      </c>
      <c r="C579" s="2">
        <v>2018001014</v>
      </c>
      <c r="D579" s="2" t="s">
        <v>1707</v>
      </c>
      <c r="E579" s="2" t="s">
        <v>0</v>
      </c>
      <c r="F579" s="2">
        <v>2</v>
      </c>
      <c r="G579" s="3">
        <v>744</v>
      </c>
      <c r="H579" s="47">
        <f t="shared" si="8"/>
        <v>1488</v>
      </c>
      <c r="I579" s="2" t="s">
        <v>52</v>
      </c>
    </row>
    <row r="580" spans="2:9" s="12" customFormat="1" ht="22.5" customHeight="1" x14ac:dyDescent="0.25">
      <c r="B580" s="1">
        <v>43202</v>
      </c>
      <c r="C580" s="2">
        <v>2018001647</v>
      </c>
      <c r="D580" s="2" t="s">
        <v>1709</v>
      </c>
      <c r="E580" s="2" t="s">
        <v>0</v>
      </c>
      <c r="F580" s="2">
        <v>2</v>
      </c>
      <c r="G580" s="3">
        <v>290</v>
      </c>
      <c r="H580" s="47">
        <f t="shared" si="8"/>
        <v>580</v>
      </c>
      <c r="I580" s="2" t="s">
        <v>947</v>
      </c>
    </row>
    <row r="581" spans="2:9" s="12" customFormat="1" ht="22.5" customHeight="1" x14ac:dyDescent="0.25">
      <c r="B581" s="1">
        <v>43202</v>
      </c>
      <c r="C581" s="2">
        <v>2018001647</v>
      </c>
      <c r="D581" s="2" t="s">
        <v>1710</v>
      </c>
      <c r="E581" s="2" t="s">
        <v>0</v>
      </c>
      <c r="F581" s="2">
        <v>1</v>
      </c>
      <c r="G581" s="3">
        <v>2034</v>
      </c>
      <c r="H581" s="47">
        <f t="shared" si="8"/>
        <v>2034</v>
      </c>
      <c r="I581" s="2" t="s">
        <v>947</v>
      </c>
    </row>
    <row r="582" spans="2:9" s="12" customFormat="1" ht="22.5" customHeight="1" x14ac:dyDescent="0.25">
      <c r="B582" s="1">
        <v>43202</v>
      </c>
      <c r="C582" s="2">
        <v>2018001647</v>
      </c>
      <c r="D582" s="2" t="s">
        <v>1711</v>
      </c>
      <c r="E582" s="2" t="s">
        <v>0</v>
      </c>
      <c r="F582" s="2">
        <v>1</v>
      </c>
      <c r="G582" s="3">
        <v>499.14</v>
      </c>
      <c r="H582" s="47">
        <f t="shared" ref="H582:H645" si="9">G582*F582</f>
        <v>499.14</v>
      </c>
      <c r="I582" s="2" t="s">
        <v>947</v>
      </c>
    </row>
    <row r="583" spans="2:9" s="12" customFormat="1" ht="22.5" customHeight="1" x14ac:dyDescent="0.25">
      <c r="B583" s="1">
        <v>43202</v>
      </c>
      <c r="C583" s="2">
        <v>2018001647</v>
      </c>
      <c r="D583" s="2" t="s">
        <v>1712</v>
      </c>
      <c r="E583" s="2" t="s">
        <v>0</v>
      </c>
      <c r="F583" s="2">
        <v>1</v>
      </c>
      <c r="G583" s="3">
        <v>499.14</v>
      </c>
      <c r="H583" s="47">
        <f t="shared" si="9"/>
        <v>499.14</v>
      </c>
      <c r="I583" s="2" t="s">
        <v>947</v>
      </c>
    </row>
    <row r="584" spans="2:9" s="12" customFormat="1" ht="22.5" customHeight="1" x14ac:dyDescent="0.25">
      <c r="B584" s="1">
        <v>43202</v>
      </c>
      <c r="C584" s="2">
        <v>2018001647</v>
      </c>
      <c r="D584" s="2" t="s">
        <v>1713</v>
      </c>
      <c r="E584" s="2" t="s">
        <v>0</v>
      </c>
      <c r="F584" s="2">
        <v>1</v>
      </c>
      <c r="G584" s="3">
        <v>2034</v>
      </c>
      <c r="H584" s="47">
        <f t="shared" si="9"/>
        <v>2034</v>
      </c>
      <c r="I584" s="2" t="s">
        <v>947</v>
      </c>
    </row>
    <row r="585" spans="2:9" s="12" customFormat="1" ht="22.5" customHeight="1" x14ac:dyDescent="0.25">
      <c r="B585" s="1">
        <v>43202</v>
      </c>
      <c r="C585" s="2">
        <v>2018001559</v>
      </c>
      <c r="D585" s="2" t="s">
        <v>389</v>
      </c>
      <c r="E585" s="2" t="s">
        <v>0</v>
      </c>
      <c r="F585" s="2">
        <v>1</v>
      </c>
      <c r="G585" s="3">
        <v>499.14</v>
      </c>
      <c r="H585" s="47">
        <f t="shared" si="9"/>
        <v>499.14</v>
      </c>
      <c r="I585" s="2" t="s">
        <v>947</v>
      </c>
    </row>
    <row r="586" spans="2:9" s="12" customFormat="1" ht="22.5" customHeight="1" x14ac:dyDescent="0.25">
      <c r="B586" s="1">
        <v>43202</v>
      </c>
      <c r="C586" s="2">
        <v>2018001559</v>
      </c>
      <c r="D586" s="2" t="s">
        <v>51</v>
      </c>
      <c r="E586" s="2" t="s">
        <v>0</v>
      </c>
      <c r="F586" s="2">
        <v>1</v>
      </c>
      <c r="G586" s="3">
        <v>390</v>
      </c>
      <c r="H586" s="47">
        <f t="shared" si="9"/>
        <v>390</v>
      </c>
      <c r="I586" s="2" t="s">
        <v>947</v>
      </c>
    </row>
    <row r="587" spans="2:9" s="12" customFormat="1" ht="22.5" customHeight="1" x14ac:dyDescent="0.25">
      <c r="B587" s="1">
        <v>43202</v>
      </c>
      <c r="C587" s="2">
        <v>2018001559</v>
      </c>
      <c r="D587" s="2" t="s">
        <v>1715</v>
      </c>
      <c r="E587" s="2" t="s">
        <v>0</v>
      </c>
      <c r="F587" s="2">
        <v>1</v>
      </c>
      <c r="G587" s="3">
        <v>499.14</v>
      </c>
      <c r="H587" s="47">
        <f t="shared" si="9"/>
        <v>499.14</v>
      </c>
      <c r="I587" s="2" t="s">
        <v>947</v>
      </c>
    </row>
    <row r="588" spans="2:9" s="12" customFormat="1" ht="22.5" customHeight="1" x14ac:dyDescent="0.25">
      <c r="B588" s="1">
        <v>43202</v>
      </c>
      <c r="C588" s="2">
        <v>2018001559</v>
      </c>
      <c r="D588" s="2" t="s">
        <v>1716</v>
      </c>
      <c r="E588" s="2" t="s">
        <v>0</v>
      </c>
      <c r="F588" s="2">
        <v>1</v>
      </c>
      <c r="G588" s="3">
        <v>2034</v>
      </c>
      <c r="H588" s="47">
        <f t="shared" si="9"/>
        <v>2034</v>
      </c>
      <c r="I588" s="2" t="s">
        <v>947</v>
      </c>
    </row>
    <row r="589" spans="2:9" s="12" customFormat="1" ht="22.5" customHeight="1" x14ac:dyDescent="0.25">
      <c r="B589" s="1">
        <v>43202</v>
      </c>
      <c r="C589" s="2">
        <v>2018001559</v>
      </c>
      <c r="D589" s="2" t="s">
        <v>948</v>
      </c>
      <c r="E589" s="2" t="s">
        <v>0</v>
      </c>
      <c r="F589" s="2">
        <v>1</v>
      </c>
      <c r="G589" s="3">
        <v>290</v>
      </c>
      <c r="H589" s="47">
        <f t="shared" si="9"/>
        <v>290</v>
      </c>
      <c r="I589" s="2" t="s">
        <v>947</v>
      </c>
    </row>
    <row r="590" spans="2:9" s="12" customFormat="1" ht="22.5" customHeight="1" x14ac:dyDescent="0.25">
      <c r="B590" s="1">
        <v>43202</v>
      </c>
      <c r="C590" s="2">
        <v>2018001486</v>
      </c>
      <c r="D590" s="2" t="s">
        <v>1718</v>
      </c>
      <c r="E590" s="2" t="s">
        <v>0</v>
      </c>
      <c r="F590" s="2">
        <v>1</v>
      </c>
      <c r="G590" s="3">
        <v>2350</v>
      </c>
      <c r="H590" s="47">
        <f t="shared" si="9"/>
        <v>2350</v>
      </c>
      <c r="I590" s="2" t="s">
        <v>44</v>
      </c>
    </row>
    <row r="591" spans="2:9" s="12" customFormat="1" ht="22.5" customHeight="1" x14ac:dyDescent="0.25">
      <c r="B591" s="1">
        <v>43202</v>
      </c>
      <c r="C591" s="2">
        <v>2018001486</v>
      </c>
      <c r="D591" s="2" t="s">
        <v>62</v>
      </c>
      <c r="E591" s="2" t="s">
        <v>0</v>
      </c>
      <c r="F591" s="2">
        <v>16</v>
      </c>
      <c r="G591" s="3">
        <v>40</v>
      </c>
      <c r="H591" s="47">
        <f t="shared" si="9"/>
        <v>640</v>
      </c>
      <c r="I591" s="2" t="s">
        <v>44</v>
      </c>
    </row>
    <row r="592" spans="2:9" s="12" customFormat="1" ht="22.5" customHeight="1" x14ac:dyDescent="0.25">
      <c r="B592" s="1">
        <v>43202</v>
      </c>
      <c r="C592" s="2">
        <v>2018001486</v>
      </c>
      <c r="D592" s="2" t="s">
        <v>54</v>
      </c>
      <c r="E592" s="2" t="s">
        <v>0</v>
      </c>
      <c r="F592" s="2">
        <v>4</v>
      </c>
      <c r="G592" s="3">
        <v>200</v>
      </c>
      <c r="H592" s="47">
        <f t="shared" si="9"/>
        <v>800</v>
      </c>
      <c r="I592" s="2" t="s">
        <v>44</v>
      </c>
    </row>
    <row r="593" spans="2:9" s="12" customFormat="1" ht="22.5" customHeight="1" x14ac:dyDescent="0.25">
      <c r="B593" s="1">
        <v>43202</v>
      </c>
      <c r="C593" s="2">
        <v>2018001486</v>
      </c>
      <c r="D593" s="2" t="s">
        <v>57</v>
      </c>
      <c r="E593" s="2" t="s">
        <v>0</v>
      </c>
      <c r="F593" s="2">
        <v>3</v>
      </c>
      <c r="G593" s="3">
        <v>350</v>
      </c>
      <c r="H593" s="47">
        <f t="shared" si="9"/>
        <v>1050</v>
      </c>
      <c r="I593" s="2" t="s">
        <v>44</v>
      </c>
    </row>
    <row r="594" spans="2:9" s="12" customFormat="1" ht="22.5" customHeight="1" x14ac:dyDescent="0.25">
      <c r="B594" s="1">
        <v>43203</v>
      </c>
      <c r="C594" s="2">
        <v>2018001475</v>
      </c>
      <c r="D594" s="2" t="s">
        <v>1720</v>
      </c>
      <c r="E594" s="2" t="s">
        <v>0</v>
      </c>
      <c r="F594" s="2">
        <v>6</v>
      </c>
      <c r="G594" s="3">
        <v>34.1</v>
      </c>
      <c r="H594" s="47">
        <f t="shared" si="9"/>
        <v>204.60000000000002</v>
      </c>
      <c r="I594" s="2" t="s">
        <v>1723</v>
      </c>
    </row>
    <row r="595" spans="2:9" s="12" customFormat="1" ht="22.5" customHeight="1" x14ac:dyDescent="0.25">
      <c r="B595" s="1">
        <v>43203</v>
      </c>
      <c r="C595" s="2">
        <v>2018001475</v>
      </c>
      <c r="D595" s="2" t="s">
        <v>1724</v>
      </c>
      <c r="E595" s="2" t="s">
        <v>26</v>
      </c>
      <c r="F595" s="2">
        <v>2</v>
      </c>
      <c r="G595" s="3">
        <v>256</v>
      </c>
      <c r="H595" s="47">
        <f t="shared" si="9"/>
        <v>512</v>
      </c>
      <c r="I595" s="2" t="s">
        <v>1725</v>
      </c>
    </row>
    <row r="596" spans="2:9" s="12" customFormat="1" ht="22.5" customHeight="1" x14ac:dyDescent="0.25">
      <c r="B596" s="1">
        <v>43203</v>
      </c>
      <c r="C596" s="2">
        <v>2018000328</v>
      </c>
      <c r="D596" s="2" t="s">
        <v>2417</v>
      </c>
      <c r="E596" s="2" t="s">
        <v>0</v>
      </c>
      <c r="F596" s="2">
        <v>1</v>
      </c>
      <c r="G596" s="3">
        <v>319</v>
      </c>
      <c r="H596" s="47">
        <f t="shared" si="9"/>
        <v>319</v>
      </c>
      <c r="I596" s="2" t="s">
        <v>58</v>
      </c>
    </row>
    <row r="597" spans="2:9" s="12" customFormat="1" ht="22.5" customHeight="1" x14ac:dyDescent="0.25">
      <c r="B597" s="1">
        <v>43203</v>
      </c>
      <c r="C597" s="2">
        <v>2018000328</v>
      </c>
      <c r="D597" s="2" t="s">
        <v>1607</v>
      </c>
      <c r="E597" s="2" t="s">
        <v>1608</v>
      </c>
      <c r="F597" s="2">
        <v>1</v>
      </c>
      <c r="G597" s="3">
        <v>28.2</v>
      </c>
      <c r="H597" s="47">
        <f t="shared" si="9"/>
        <v>28.2</v>
      </c>
      <c r="I597" s="2" t="s">
        <v>58</v>
      </c>
    </row>
    <row r="598" spans="2:9" s="12" customFormat="1" ht="22.5" customHeight="1" x14ac:dyDescent="0.25">
      <c r="B598" s="1">
        <v>43203</v>
      </c>
      <c r="C598" s="2">
        <v>2018000328</v>
      </c>
      <c r="D598" s="2" t="s">
        <v>713</v>
      </c>
      <c r="E598" s="2" t="s">
        <v>714</v>
      </c>
      <c r="F598" s="2">
        <v>1</v>
      </c>
      <c r="G598" s="3">
        <v>12</v>
      </c>
      <c r="H598" s="47">
        <f t="shared" si="9"/>
        <v>12</v>
      </c>
      <c r="I598" s="2" t="s">
        <v>58</v>
      </c>
    </row>
    <row r="599" spans="2:9" s="12" customFormat="1" ht="22.5" customHeight="1" x14ac:dyDescent="0.25">
      <c r="B599" s="1">
        <v>43203</v>
      </c>
      <c r="C599" s="2">
        <v>2018000328</v>
      </c>
      <c r="D599" s="2" t="s">
        <v>1728</v>
      </c>
      <c r="E599" s="2" t="s">
        <v>0</v>
      </c>
      <c r="F599" s="2">
        <v>1</v>
      </c>
      <c r="G599" s="3">
        <v>7</v>
      </c>
      <c r="H599" s="47">
        <f t="shared" si="9"/>
        <v>7</v>
      </c>
      <c r="I599" s="2" t="s">
        <v>58</v>
      </c>
    </row>
    <row r="600" spans="2:9" s="12" customFormat="1" ht="22.5" customHeight="1" x14ac:dyDescent="0.25">
      <c r="B600" s="1">
        <v>43203</v>
      </c>
      <c r="C600" s="2">
        <v>2018001638</v>
      </c>
      <c r="D600" s="2" t="s">
        <v>1730</v>
      </c>
      <c r="E600" s="2" t="s">
        <v>0</v>
      </c>
      <c r="F600" s="2">
        <v>12</v>
      </c>
      <c r="G600" s="3">
        <v>110</v>
      </c>
      <c r="H600" s="47">
        <f t="shared" si="9"/>
        <v>1320</v>
      </c>
      <c r="I600" s="2" t="s">
        <v>1731</v>
      </c>
    </row>
    <row r="601" spans="2:9" s="12" customFormat="1" ht="22.5" customHeight="1" x14ac:dyDescent="0.25">
      <c r="B601" s="1">
        <v>43203</v>
      </c>
      <c r="C601" s="2">
        <v>2018001638</v>
      </c>
      <c r="D601" s="2" t="s">
        <v>1732</v>
      </c>
      <c r="E601" s="2" t="s">
        <v>0</v>
      </c>
      <c r="F601" s="2">
        <v>12</v>
      </c>
      <c r="G601" s="3">
        <v>13.99</v>
      </c>
      <c r="H601" s="47">
        <f t="shared" si="9"/>
        <v>167.88</v>
      </c>
      <c r="I601" s="2" t="s">
        <v>1735</v>
      </c>
    </row>
    <row r="602" spans="2:9" s="12" customFormat="1" ht="22.5" customHeight="1" x14ac:dyDescent="0.25">
      <c r="B602" s="1">
        <v>43203</v>
      </c>
      <c r="C602" s="2">
        <v>2018001638</v>
      </c>
      <c r="D602" s="2" t="s">
        <v>1736</v>
      </c>
      <c r="E602" s="2" t="s">
        <v>0</v>
      </c>
      <c r="F602" s="2">
        <v>15</v>
      </c>
      <c r="G602" s="3">
        <v>13.6</v>
      </c>
      <c r="H602" s="47">
        <f t="shared" si="9"/>
        <v>204</v>
      </c>
      <c r="I602" s="2" t="s">
        <v>573</v>
      </c>
    </row>
    <row r="603" spans="2:9" s="12" customFormat="1" ht="22.5" customHeight="1" x14ac:dyDescent="0.25">
      <c r="B603" s="1">
        <v>43203</v>
      </c>
      <c r="C603" s="2">
        <v>2018001593</v>
      </c>
      <c r="D603" s="2" t="s">
        <v>954</v>
      </c>
      <c r="E603" s="2" t="s">
        <v>0</v>
      </c>
      <c r="F603" s="2">
        <v>1</v>
      </c>
      <c r="G603" s="3">
        <v>82.8</v>
      </c>
      <c r="H603" s="47">
        <f t="shared" si="9"/>
        <v>82.8</v>
      </c>
      <c r="I603" s="2" t="s">
        <v>442</v>
      </c>
    </row>
    <row r="604" spans="2:9" s="12" customFormat="1" ht="22.5" customHeight="1" x14ac:dyDescent="0.25">
      <c r="B604" s="1">
        <v>43203</v>
      </c>
      <c r="C604" s="2">
        <v>2018001480</v>
      </c>
      <c r="D604" s="2" t="s">
        <v>1741</v>
      </c>
      <c r="E604" s="2" t="s">
        <v>0</v>
      </c>
      <c r="F604" s="2">
        <v>1</v>
      </c>
      <c r="G604" s="3">
        <v>350</v>
      </c>
      <c r="H604" s="47">
        <f t="shared" si="9"/>
        <v>350</v>
      </c>
      <c r="I604" s="2" t="s">
        <v>58</v>
      </c>
    </row>
    <row r="605" spans="2:9" s="12" customFormat="1" ht="22.5" customHeight="1" x14ac:dyDescent="0.25">
      <c r="B605" s="1">
        <v>43206</v>
      </c>
      <c r="C605" s="2">
        <v>2018001352</v>
      </c>
      <c r="D605" s="2" t="s">
        <v>669</v>
      </c>
      <c r="E605" s="2" t="s">
        <v>670</v>
      </c>
      <c r="F605" s="2">
        <v>750</v>
      </c>
      <c r="G605" s="3">
        <v>2.2000000000000002</v>
      </c>
      <c r="H605" s="47">
        <f t="shared" si="9"/>
        <v>1650.0000000000002</v>
      </c>
      <c r="I605" s="2" t="s">
        <v>169</v>
      </c>
    </row>
    <row r="606" spans="2:9" s="12" customFormat="1" ht="22.5" customHeight="1" x14ac:dyDescent="0.25">
      <c r="B606" s="1">
        <v>43206</v>
      </c>
      <c r="C606" s="2">
        <v>2018001352</v>
      </c>
      <c r="D606" s="2" t="s">
        <v>1003</v>
      </c>
      <c r="E606" s="2" t="s">
        <v>0</v>
      </c>
      <c r="F606" s="2">
        <v>60</v>
      </c>
      <c r="G606" s="3">
        <v>1.82</v>
      </c>
      <c r="H606" s="47">
        <f t="shared" si="9"/>
        <v>109.2</v>
      </c>
      <c r="I606" s="2" t="s">
        <v>81</v>
      </c>
    </row>
    <row r="607" spans="2:9" s="12" customFormat="1" ht="22.5" customHeight="1" x14ac:dyDescent="0.25">
      <c r="B607" s="1">
        <v>43206</v>
      </c>
      <c r="C607" s="2">
        <v>2018001735</v>
      </c>
      <c r="D607" s="2" t="s">
        <v>1746</v>
      </c>
      <c r="E607" s="2" t="s">
        <v>0</v>
      </c>
      <c r="F607" s="2">
        <v>1</v>
      </c>
      <c r="G607" s="3">
        <v>1980</v>
      </c>
      <c r="H607" s="47">
        <f t="shared" si="9"/>
        <v>1980</v>
      </c>
      <c r="I607" s="2" t="s">
        <v>50</v>
      </c>
    </row>
    <row r="608" spans="2:9" s="12" customFormat="1" ht="22.5" customHeight="1" x14ac:dyDescent="0.25">
      <c r="B608" s="1">
        <v>43206</v>
      </c>
      <c r="C608" s="2">
        <v>2018001563</v>
      </c>
      <c r="D608" s="2" t="s">
        <v>1748</v>
      </c>
      <c r="E608" s="2" t="s">
        <v>0</v>
      </c>
      <c r="F608" s="2">
        <v>2</v>
      </c>
      <c r="G608" s="3">
        <v>744</v>
      </c>
      <c r="H608" s="47">
        <f t="shared" si="9"/>
        <v>1488</v>
      </c>
      <c r="I608" s="2" t="s">
        <v>52</v>
      </c>
    </row>
    <row r="609" spans="2:9" s="12" customFormat="1" ht="22.5" customHeight="1" x14ac:dyDescent="0.25">
      <c r="B609" s="1">
        <v>43206</v>
      </c>
      <c r="C609" s="2">
        <v>2018001113</v>
      </c>
      <c r="D609" s="2" t="s">
        <v>1750</v>
      </c>
      <c r="E609" s="2" t="s">
        <v>0</v>
      </c>
      <c r="F609" s="2">
        <v>25</v>
      </c>
      <c r="G609" s="3">
        <v>420</v>
      </c>
      <c r="H609" s="47">
        <f t="shared" si="9"/>
        <v>10500</v>
      </c>
      <c r="I609" s="2" t="s">
        <v>738</v>
      </c>
    </row>
    <row r="610" spans="2:9" s="12" customFormat="1" ht="22.5" customHeight="1" x14ac:dyDescent="0.25">
      <c r="B610" s="1">
        <v>43206</v>
      </c>
      <c r="C610" s="2">
        <v>2018001604</v>
      </c>
      <c r="D610" s="2" t="s">
        <v>1752</v>
      </c>
      <c r="E610" s="2" t="s">
        <v>0</v>
      </c>
      <c r="F610" s="2">
        <v>1</v>
      </c>
      <c r="G610" s="3">
        <v>11000</v>
      </c>
      <c r="H610" s="47">
        <f t="shared" si="9"/>
        <v>11000</v>
      </c>
      <c r="I610" s="2" t="s">
        <v>1001</v>
      </c>
    </row>
    <row r="611" spans="2:9" s="12" customFormat="1" ht="22.5" customHeight="1" x14ac:dyDescent="0.25">
      <c r="B611" s="1">
        <v>43206</v>
      </c>
      <c r="C611" s="2">
        <v>2018001779</v>
      </c>
      <c r="D611" s="2" t="s">
        <v>1753</v>
      </c>
      <c r="E611" s="2" t="s">
        <v>0</v>
      </c>
      <c r="F611" s="2">
        <v>1</v>
      </c>
      <c r="G611" s="3">
        <v>326.7</v>
      </c>
      <c r="H611" s="47">
        <f t="shared" si="9"/>
        <v>326.7</v>
      </c>
      <c r="I611" s="2" t="s">
        <v>1696</v>
      </c>
    </row>
    <row r="612" spans="2:9" s="12" customFormat="1" ht="22.5" customHeight="1" x14ac:dyDescent="0.25">
      <c r="B612" s="1">
        <v>43206</v>
      </c>
      <c r="C612" s="2">
        <v>2018003855</v>
      </c>
      <c r="D612" s="2" t="s">
        <v>1756</v>
      </c>
      <c r="E612" s="2" t="s">
        <v>0</v>
      </c>
      <c r="F612" s="2">
        <v>1</v>
      </c>
      <c r="G612" s="3">
        <v>2034</v>
      </c>
      <c r="H612" s="47">
        <f t="shared" si="9"/>
        <v>2034</v>
      </c>
      <c r="I612" s="2" t="s">
        <v>50</v>
      </c>
    </row>
    <row r="613" spans="2:9" s="12" customFormat="1" ht="22.5" customHeight="1" x14ac:dyDescent="0.25">
      <c r="B613" s="1">
        <v>43206</v>
      </c>
      <c r="C613" s="2">
        <v>2018003855</v>
      </c>
      <c r="D613" s="2" t="s">
        <v>733</v>
      </c>
      <c r="E613" s="2" t="s">
        <v>0</v>
      </c>
      <c r="F613" s="2">
        <v>1</v>
      </c>
      <c r="G613" s="3">
        <v>80</v>
      </c>
      <c r="H613" s="47">
        <f t="shared" si="9"/>
        <v>80</v>
      </c>
      <c r="I613" s="2" t="s">
        <v>50</v>
      </c>
    </row>
    <row r="614" spans="2:9" s="12" customFormat="1" ht="22.5" customHeight="1" x14ac:dyDescent="0.25">
      <c r="B614" s="1">
        <v>43206</v>
      </c>
      <c r="C614" s="2">
        <v>2018003855</v>
      </c>
      <c r="D614" s="2" t="s">
        <v>1757</v>
      </c>
      <c r="E614" s="2" t="s">
        <v>0</v>
      </c>
      <c r="F614" s="2">
        <v>1</v>
      </c>
      <c r="G614" s="3">
        <v>1000</v>
      </c>
      <c r="H614" s="47">
        <f t="shared" si="9"/>
        <v>1000</v>
      </c>
      <c r="I614" s="2" t="s">
        <v>50</v>
      </c>
    </row>
    <row r="615" spans="2:9" s="12" customFormat="1" ht="22.5" customHeight="1" x14ac:dyDescent="0.25">
      <c r="B615" s="1">
        <v>43206</v>
      </c>
      <c r="C615" s="2">
        <v>2018003855</v>
      </c>
      <c r="D615" s="2" t="s">
        <v>948</v>
      </c>
      <c r="E615" s="2" t="s">
        <v>0</v>
      </c>
      <c r="F615" s="2">
        <v>1</v>
      </c>
      <c r="G615" s="3">
        <v>300</v>
      </c>
      <c r="H615" s="47">
        <f t="shared" si="9"/>
        <v>300</v>
      </c>
      <c r="I615" s="2" t="s">
        <v>50</v>
      </c>
    </row>
    <row r="616" spans="2:9" s="12" customFormat="1" ht="22.5" customHeight="1" x14ac:dyDescent="0.25">
      <c r="B616" s="1">
        <v>43206</v>
      </c>
      <c r="C616" s="2">
        <v>2018003855</v>
      </c>
      <c r="D616" s="2" t="s">
        <v>51</v>
      </c>
      <c r="E616" s="2" t="s">
        <v>0</v>
      </c>
      <c r="F616" s="2">
        <v>1</v>
      </c>
      <c r="G616" s="3">
        <v>340</v>
      </c>
      <c r="H616" s="47">
        <f t="shared" si="9"/>
        <v>340</v>
      </c>
      <c r="I616" s="2" t="s">
        <v>50</v>
      </c>
    </row>
    <row r="617" spans="2:9" s="12" customFormat="1" ht="22.5" customHeight="1" x14ac:dyDescent="0.25">
      <c r="B617" s="1">
        <v>43206</v>
      </c>
      <c r="C617" s="2">
        <v>2018001730</v>
      </c>
      <c r="D617" s="2" t="s">
        <v>1759</v>
      </c>
      <c r="E617" s="2" t="s">
        <v>0</v>
      </c>
      <c r="F617" s="2">
        <v>2</v>
      </c>
      <c r="G617" s="3">
        <v>395</v>
      </c>
      <c r="H617" s="47">
        <f t="shared" si="9"/>
        <v>790</v>
      </c>
      <c r="I617" s="2" t="s">
        <v>43</v>
      </c>
    </row>
    <row r="618" spans="2:9" s="12" customFormat="1" ht="22.5" customHeight="1" x14ac:dyDescent="0.25">
      <c r="B618" s="1">
        <v>43206</v>
      </c>
      <c r="C618" s="2">
        <v>2018001730</v>
      </c>
      <c r="D618" s="2" t="s">
        <v>38</v>
      </c>
      <c r="E618" s="2" t="s">
        <v>0</v>
      </c>
      <c r="F618" s="2">
        <v>1</v>
      </c>
      <c r="G618" s="3">
        <v>420</v>
      </c>
      <c r="H618" s="47">
        <f t="shared" si="9"/>
        <v>420</v>
      </c>
      <c r="I618" s="2" t="s">
        <v>43</v>
      </c>
    </row>
    <row r="619" spans="2:9" s="12" customFormat="1" ht="22.5" customHeight="1" x14ac:dyDescent="0.25">
      <c r="B619" s="1">
        <v>43206</v>
      </c>
      <c r="C619" s="2">
        <v>2018001730</v>
      </c>
      <c r="D619" s="2" t="s">
        <v>39</v>
      </c>
      <c r="E619" s="2" t="s">
        <v>0</v>
      </c>
      <c r="F619" s="2">
        <v>1</v>
      </c>
      <c r="G619" s="3">
        <v>420</v>
      </c>
      <c r="H619" s="47">
        <f t="shared" si="9"/>
        <v>420</v>
      </c>
      <c r="I619" s="2" t="s">
        <v>43</v>
      </c>
    </row>
    <row r="620" spans="2:9" s="12" customFormat="1" ht="22.5" customHeight="1" x14ac:dyDescent="0.25">
      <c r="B620" s="1">
        <v>43206</v>
      </c>
      <c r="C620" s="2">
        <v>2018001801</v>
      </c>
      <c r="D620" s="2" t="s">
        <v>718</v>
      </c>
      <c r="E620" s="2" t="s">
        <v>0</v>
      </c>
      <c r="F620" s="2">
        <v>1</v>
      </c>
      <c r="G620" s="3">
        <v>475</v>
      </c>
      <c r="H620" s="47">
        <f t="shared" si="9"/>
        <v>475</v>
      </c>
      <c r="I620" s="2" t="s">
        <v>443</v>
      </c>
    </row>
    <row r="621" spans="2:9" s="12" customFormat="1" ht="22.5" customHeight="1" x14ac:dyDescent="0.25">
      <c r="B621" s="1">
        <v>43206</v>
      </c>
      <c r="C621" s="2">
        <v>2018001112</v>
      </c>
      <c r="D621" s="2" t="s">
        <v>1762</v>
      </c>
      <c r="E621" s="2" t="s">
        <v>0</v>
      </c>
      <c r="F621" s="2">
        <v>50</v>
      </c>
      <c r="G621" s="3">
        <v>113</v>
      </c>
      <c r="H621" s="47">
        <f t="shared" si="9"/>
        <v>5650</v>
      </c>
      <c r="I621" s="2" t="s">
        <v>453</v>
      </c>
    </row>
    <row r="622" spans="2:9" s="12" customFormat="1" ht="22.5" customHeight="1" x14ac:dyDescent="0.25">
      <c r="B622" s="1">
        <v>43206</v>
      </c>
      <c r="C622" s="2">
        <v>2018001112</v>
      </c>
      <c r="D622" s="2" t="s">
        <v>1763</v>
      </c>
      <c r="E622" s="2" t="s">
        <v>0</v>
      </c>
      <c r="F622" s="2">
        <v>40</v>
      </c>
      <c r="G622" s="3">
        <v>80</v>
      </c>
      <c r="H622" s="47">
        <f t="shared" si="9"/>
        <v>3200</v>
      </c>
      <c r="I622" s="2" t="s">
        <v>453</v>
      </c>
    </row>
    <row r="623" spans="2:9" s="12" customFormat="1" ht="22.5" customHeight="1" x14ac:dyDescent="0.25">
      <c r="B623" s="1">
        <v>43206</v>
      </c>
      <c r="C623" s="2">
        <v>2018001112</v>
      </c>
      <c r="D623" s="2" t="s">
        <v>1764</v>
      </c>
      <c r="E623" s="2" t="s">
        <v>0</v>
      </c>
      <c r="F623" s="2">
        <v>50</v>
      </c>
      <c r="G623" s="3">
        <v>92</v>
      </c>
      <c r="H623" s="47">
        <f t="shared" si="9"/>
        <v>4600</v>
      </c>
      <c r="I623" s="2" t="s">
        <v>453</v>
      </c>
    </row>
    <row r="624" spans="2:9" s="12" customFormat="1" ht="22.5" customHeight="1" x14ac:dyDescent="0.25">
      <c r="B624" s="1">
        <v>43206</v>
      </c>
      <c r="C624" s="2">
        <v>2018001112</v>
      </c>
      <c r="D624" s="2" t="s">
        <v>1765</v>
      </c>
      <c r="E624" s="2" t="s">
        <v>0</v>
      </c>
      <c r="F624" s="2">
        <v>40</v>
      </c>
      <c r="G624" s="3">
        <v>125</v>
      </c>
      <c r="H624" s="47">
        <f t="shared" si="9"/>
        <v>5000</v>
      </c>
      <c r="I624" s="2" t="s">
        <v>453</v>
      </c>
    </row>
    <row r="625" spans="2:9" s="12" customFormat="1" ht="22.5" customHeight="1" x14ac:dyDescent="0.25">
      <c r="B625" s="1">
        <v>43206</v>
      </c>
      <c r="C625" s="2">
        <v>2018001112</v>
      </c>
      <c r="D625" s="2" t="s">
        <v>1766</v>
      </c>
      <c r="E625" s="2" t="s">
        <v>0</v>
      </c>
      <c r="F625" s="2">
        <v>50</v>
      </c>
      <c r="G625" s="3">
        <v>132</v>
      </c>
      <c r="H625" s="47">
        <f t="shared" si="9"/>
        <v>6600</v>
      </c>
      <c r="I625" s="2" t="s">
        <v>453</v>
      </c>
    </row>
    <row r="626" spans="2:9" s="12" customFormat="1" ht="22.5" customHeight="1" x14ac:dyDescent="0.25">
      <c r="B626" s="1">
        <v>43206</v>
      </c>
      <c r="C626" s="2">
        <v>2018001112</v>
      </c>
      <c r="D626" s="2" t="s">
        <v>1767</v>
      </c>
      <c r="E626" s="2" t="s">
        <v>0</v>
      </c>
      <c r="F626" s="2">
        <v>50</v>
      </c>
      <c r="G626" s="3">
        <v>99</v>
      </c>
      <c r="H626" s="47">
        <f t="shared" si="9"/>
        <v>4950</v>
      </c>
      <c r="I626" s="2" t="s">
        <v>453</v>
      </c>
    </row>
    <row r="627" spans="2:9" s="12" customFormat="1" ht="22.5" customHeight="1" x14ac:dyDescent="0.25">
      <c r="B627" s="1">
        <v>43207</v>
      </c>
      <c r="C627" s="2">
        <v>2017005110</v>
      </c>
      <c r="D627" s="2" t="s">
        <v>450</v>
      </c>
      <c r="E627" s="2" t="s">
        <v>0</v>
      </c>
      <c r="F627" s="2">
        <v>2</v>
      </c>
      <c r="G627" s="3">
        <v>4299</v>
      </c>
      <c r="H627" s="47">
        <f t="shared" si="9"/>
        <v>8598</v>
      </c>
      <c r="I627" s="2" t="s">
        <v>1768</v>
      </c>
    </row>
    <row r="628" spans="2:9" s="12" customFormat="1" ht="22.5" customHeight="1" x14ac:dyDescent="0.25">
      <c r="B628" s="1">
        <v>43207</v>
      </c>
      <c r="C628" s="2">
        <v>2018001842</v>
      </c>
      <c r="D628" s="2" t="s">
        <v>721</v>
      </c>
      <c r="E628" s="2" t="s">
        <v>0</v>
      </c>
      <c r="F628" s="2">
        <v>3</v>
      </c>
      <c r="G628" s="3">
        <v>33</v>
      </c>
      <c r="H628" s="47">
        <f t="shared" si="9"/>
        <v>99</v>
      </c>
      <c r="I628" s="2" t="s">
        <v>720</v>
      </c>
    </row>
    <row r="629" spans="2:9" s="12" customFormat="1" ht="22.5" customHeight="1" x14ac:dyDescent="0.25">
      <c r="B629" s="1">
        <v>43207</v>
      </c>
      <c r="C629" s="2">
        <v>2018001842</v>
      </c>
      <c r="D629" s="2" t="s">
        <v>1770</v>
      </c>
      <c r="E629" s="2" t="s">
        <v>0</v>
      </c>
      <c r="F629" s="2">
        <v>2</v>
      </c>
      <c r="G629" s="3">
        <v>65</v>
      </c>
      <c r="H629" s="47">
        <f t="shared" si="9"/>
        <v>130</v>
      </c>
      <c r="I629" s="2" t="s">
        <v>720</v>
      </c>
    </row>
    <row r="630" spans="2:9" s="12" customFormat="1" ht="22.5" customHeight="1" x14ac:dyDescent="0.25">
      <c r="B630" s="1">
        <v>43207</v>
      </c>
      <c r="C630" s="2">
        <v>2018001842</v>
      </c>
      <c r="D630" s="2" t="s">
        <v>1771</v>
      </c>
      <c r="E630" s="2" t="s">
        <v>0</v>
      </c>
      <c r="F630" s="2">
        <v>1</v>
      </c>
      <c r="G630" s="3">
        <v>991</v>
      </c>
      <c r="H630" s="47">
        <f t="shared" si="9"/>
        <v>991</v>
      </c>
      <c r="I630" s="2" t="s">
        <v>720</v>
      </c>
    </row>
    <row r="631" spans="2:9" s="12" customFormat="1" ht="22.5" customHeight="1" x14ac:dyDescent="0.25">
      <c r="B631" s="1">
        <v>43207</v>
      </c>
      <c r="C631" s="2">
        <v>2018001842</v>
      </c>
      <c r="D631" s="2" t="s">
        <v>1772</v>
      </c>
      <c r="E631" s="2" t="s">
        <v>0</v>
      </c>
      <c r="F631" s="2">
        <v>1</v>
      </c>
      <c r="G631" s="3">
        <v>3150</v>
      </c>
      <c r="H631" s="47">
        <f t="shared" si="9"/>
        <v>3150</v>
      </c>
      <c r="I631" s="2" t="s">
        <v>720</v>
      </c>
    </row>
    <row r="632" spans="2:9" s="12" customFormat="1" ht="22.5" customHeight="1" x14ac:dyDescent="0.25">
      <c r="B632" s="1">
        <v>43207</v>
      </c>
      <c r="C632" s="2">
        <v>2018001485</v>
      </c>
      <c r="D632" s="2" t="s">
        <v>1774</v>
      </c>
      <c r="E632" s="2" t="s">
        <v>0</v>
      </c>
      <c r="F632" s="2">
        <v>1</v>
      </c>
      <c r="G632" s="3">
        <v>7000</v>
      </c>
      <c r="H632" s="47">
        <f t="shared" si="9"/>
        <v>7000</v>
      </c>
      <c r="I632" s="2" t="s">
        <v>1775</v>
      </c>
    </row>
    <row r="633" spans="2:9" s="12" customFormat="1" ht="22.5" customHeight="1" x14ac:dyDescent="0.25">
      <c r="B633" s="1">
        <v>43207</v>
      </c>
      <c r="C633" s="2">
        <v>2018001590</v>
      </c>
      <c r="D633" s="2" t="s">
        <v>1777</v>
      </c>
      <c r="E633" s="2" t="s">
        <v>0</v>
      </c>
      <c r="F633" s="2">
        <v>2</v>
      </c>
      <c r="G633" s="3">
        <v>744</v>
      </c>
      <c r="H633" s="47">
        <f t="shared" si="9"/>
        <v>1488</v>
      </c>
      <c r="I633" s="2" t="s">
        <v>52</v>
      </c>
    </row>
    <row r="634" spans="2:9" s="12" customFormat="1" ht="22.5" customHeight="1" x14ac:dyDescent="0.25">
      <c r="B634" s="1">
        <v>43207</v>
      </c>
      <c r="C634" s="2">
        <v>2018001417</v>
      </c>
      <c r="D634" s="2" t="s">
        <v>1779</v>
      </c>
      <c r="E634" s="2" t="s">
        <v>0</v>
      </c>
      <c r="F634" s="2">
        <v>1</v>
      </c>
      <c r="G634" s="3">
        <v>3200</v>
      </c>
      <c r="H634" s="47">
        <f t="shared" si="9"/>
        <v>3200</v>
      </c>
      <c r="I634" s="2" t="s">
        <v>1780</v>
      </c>
    </row>
    <row r="635" spans="2:9" s="12" customFormat="1" ht="22.5" customHeight="1" x14ac:dyDescent="0.25">
      <c r="B635" s="1">
        <v>43207</v>
      </c>
      <c r="C635" s="2">
        <v>2018001589</v>
      </c>
      <c r="D635" s="2" t="s">
        <v>1777</v>
      </c>
      <c r="E635" s="2" t="s">
        <v>0</v>
      </c>
      <c r="F635" s="2">
        <v>2</v>
      </c>
      <c r="G635" s="3">
        <v>744</v>
      </c>
      <c r="H635" s="47">
        <f t="shared" si="9"/>
        <v>1488</v>
      </c>
      <c r="I635" s="2" t="s">
        <v>52</v>
      </c>
    </row>
    <row r="636" spans="2:9" s="12" customFormat="1" ht="22.5" customHeight="1" x14ac:dyDescent="0.25">
      <c r="B636" s="1">
        <v>43207</v>
      </c>
      <c r="C636" s="2">
        <v>2018001707</v>
      </c>
      <c r="D636" s="2" t="s">
        <v>2418</v>
      </c>
      <c r="E636" s="2" t="s">
        <v>0</v>
      </c>
      <c r="F636" s="2">
        <v>4</v>
      </c>
      <c r="G636" s="3">
        <v>90</v>
      </c>
      <c r="H636" s="47">
        <f t="shared" si="9"/>
        <v>360</v>
      </c>
      <c r="I636" s="2" t="s">
        <v>43</v>
      </c>
    </row>
    <row r="637" spans="2:9" s="12" customFormat="1" ht="22.5" customHeight="1" x14ac:dyDescent="0.25">
      <c r="B637" s="1">
        <v>43207</v>
      </c>
      <c r="C637" s="2">
        <v>2018001707</v>
      </c>
      <c r="D637" s="2" t="s">
        <v>1784</v>
      </c>
      <c r="E637" s="2" t="s">
        <v>0</v>
      </c>
      <c r="F637" s="2">
        <v>4</v>
      </c>
      <c r="G637" s="3">
        <v>198.5</v>
      </c>
      <c r="H637" s="47">
        <f t="shared" si="9"/>
        <v>794</v>
      </c>
      <c r="I637" s="2" t="s">
        <v>43</v>
      </c>
    </row>
    <row r="638" spans="2:9" s="12" customFormat="1" ht="22.5" customHeight="1" x14ac:dyDescent="0.25">
      <c r="B638" s="1">
        <v>43207</v>
      </c>
      <c r="C638" s="2">
        <v>2018001802</v>
      </c>
      <c r="D638" s="2" t="s">
        <v>948</v>
      </c>
      <c r="E638" s="2" t="s">
        <v>0</v>
      </c>
      <c r="F638" s="2">
        <v>1</v>
      </c>
      <c r="G638" s="3">
        <v>300</v>
      </c>
      <c r="H638" s="47">
        <f t="shared" si="9"/>
        <v>300</v>
      </c>
      <c r="I638" s="2" t="s">
        <v>50</v>
      </c>
    </row>
    <row r="639" spans="2:9" s="12" customFormat="1" ht="22.5" customHeight="1" x14ac:dyDescent="0.25">
      <c r="B639" s="1">
        <v>43207</v>
      </c>
      <c r="C639" s="2">
        <v>2018001802</v>
      </c>
      <c r="D639" s="2" t="s">
        <v>733</v>
      </c>
      <c r="E639" s="2" t="s">
        <v>0</v>
      </c>
      <c r="F639" s="2">
        <v>1</v>
      </c>
      <c r="G639" s="3">
        <v>347</v>
      </c>
      <c r="H639" s="47">
        <f t="shared" si="9"/>
        <v>347</v>
      </c>
      <c r="I639" s="2" t="s">
        <v>50</v>
      </c>
    </row>
    <row r="640" spans="2:9" s="12" customFormat="1" ht="22.5" customHeight="1" x14ac:dyDescent="0.25">
      <c r="B640" s="1">
        <v>43207</v>
      </c>
      <c r="C640" s="2">
        <v>2018001802</v>
      </c>
      <c r="D640" s="2" t="s">
        <v>1787</v>
      </c>
      <c r="E640" s="2" t="s">
        <v>0</v>
      </c>
      <c r="F640" s="2">
        <v>1</v>
      </c>
      <c r="G640" s="3">
        <v>1000</v>
      </c>
      <c r="H640" s="47">
        <f t="shared" si="9"/>
        <v>1000</v>
      </c>
      <c r="I640" s="2" t="s">
        <v>50</v>
      </c>
    </row>
    <row r="641" spans="2:9" s="12" customFormat="1" ht="22.5" customHeight="1" x14ac:dyDescent="0.25">
      <c r="B641" s="1">
        <v>43207</v>
      </c>
      <c r="C641" s="2">
        <v>2018001706</v>
      </c>
      <c r="D641" s="2" t="s">
        <v>70</v>
      </c>
      <c r="E641" s="2" t="s">
        <v>0</v>
      </c>
      <c r="F641" s="2">
        <v>1</v>
      </c>
      <c r="G641" s="3">
        <v>280</v>
      </c>
      <c r="H641" s="47">
        <f t="shared" si="9"/>
        <v>280</v>
      </c>
      <c r="I641" s="2" t="s">
        <v>43</v>
      </c>
    </row>
    <row r="642" spans="2:9" s="12" customFormat="1" ht="22.5" customHeight="1" x14ac:dyDescent="0.25">
      <c r="B642" s="1">
        <v>43207</v>
      </c>
      <c r="C642" s="2">
        <v>2018001706</v>
      </c>
      <c r="D642" s="2" t="s">
        <v>953</v>
      </c>
      <c r="E642" s="2" t="s">
        <v>0</v>
      </c>
      <c r="F642" s="2">
        <v>1</v>
      </c>
      <c r="G642" s="3">
        <v>250</v>
      </c>
      <c r="H642" s="47">
        <f t="shared" si="9"/>
        <v>250</v>
      </c>
      <c r="I642" s="2" t="s">
        <v>43</v>
      </c>
    </row>
    <row r="643" spans="2:9" s="12" customFormat="1" ht="22.5" customHeight="1" x14ac:dyDescent="0.25">
      <c r="B643" s="1">
        <v>43207</v>
      </c>
      <c r="C643" s="2">
        <v>2018001706</v>
      </c>
      <c r="D643" s="2" t="s">
        <v>1789</v>
      </c>
      <c r="E643" s="2" t="s">
        <v>0</v>
      </c>
      <c r="F643" s="2">
        <v>1</v>
      </c>
      <c r="G643" s="3">
        <v>430</v>
      </c>
      <c r="H643" s="47">
        <f t="shared" si="9"/>
        <v>430</v>
      </c>
      <c r="I643" s="2" t="s">
        <v>43</v>
      </c>
    </row>
    <row r="644" spans="2:9" s="12" customFormat="1" ht="22.5" customHeight="1" x14ac:dyDescent="0.25">
      <c r="B644" s="1">
        <v>43207</v>
      </c>
      <c r="C644" s="2">
        <v>2018001706</v>
      </c>
      <c r="D644" s="2" t="s">
        <v>66</v>
      </c>
      <c r="E644" s="2" t="s">
        <v>0</v>
      </c>
      <c r="F644" s="2">
        <v>1</v>
      </c>
      <c r="G644" s="3">
        <v>280</v>
      </c>
      <c r="H644" s="47">
        <f t="shared" si="9"/>
        <v>280</v>
      </c>
      <c r="I644" s="2" t="s">
        <v>43</v>
      </c>
    </row>
    <row r="645" spans="2:9" s="12" customFormat="1" ht="22.5" customHeight="1" x14ac:dyDescent="0.25">
      <c r="B645" s="1">
        <v>43207</v>
      </c>
      <c r="C645" s="2">
        <v>2018001706</v>
      </c>
      <c r="D645" s="2" t="s">
        <v>375</v>
      </c>
      <c r="E645" s="2" t="s">
        <v>0</v>
      </c>
      <c r="F645" s="2">
        <v>1</v>
      </c>
      <c r="G645" s="3">
        <v>550</v>
      </c>
      <c r="H645" s="47">
        <f t="shared" si="9"/>
        <v>550</v>
      </c>
      <c r="I645" s="2" t="s">
        <v>43</v>
      </c>
    </row>
    <row r="646" spans="2:9" s="12" customFormat="1" ht="22.5" customHeight="1" x14ac:dyDescent="0.25">
      <c r="B646" s="1">
        <v>43207</v>
      </c>
      <c r="C646" s="2">
        <v>2018001706</v>
      </c>
      <c r="D646" s="2" t="s">
        <v>1637</v>
      </c>
      <c r="E646" s="2" t="s">
        <v>0</v>
      </c>
      <c r="F646" s="2">
        <v>1</v>
      </c>
      <c r="G646" s="3">
        <v>800</v>
      </c>
      <c r="H646" s="47">
        <f t="shared" ref="H646:H709" si="10">G646*F646</f>
        <v>800</v>
      </c>
      <c r="I646" s="2" t="s">
        <v>43</v>
      </c>
    </row>
    <row r="647" spans="2:9" s="12" customFormat="1" ht="22.5" customHeight="1" x14ac:dyDescent="0.25">
      <c r="B647" s="1">
        <v>43208</v>
      </c>
      <c r="C647" s="2">
        <v>2018001325</v>
      </c>
      <c r="D647" s="2" t="s">
        <v>1791</v>
      </c>
      <c r="E647" s="2" t="s">
        <v>0</v>
      </c>
      <c r="F647" s="2">
        <v>3840</v>
      </c>
      <c r="G647" s="3">
        <v>22.5</v>
      </c>
      <c r="H647" s="47">
        <f t="shared" si="10"/>
        <v>86400</v>
      </c>
      <c r="I647" s="2" t="s">
        <v>1793</v>
      </c>
    </row>
    <row r="648" spans="2:9" s="12" customFormat="1" ht="22.5" customHeight="1" x14ac:dyDescent="0.25">
      <c r="B648" s="1">
        <v>43208</v>
      </c>
      <c r="C648" s="2">
        <v>2018001325</v>
      </c>
      <c r="D648" s="2" t="s">
        <v>1794</v>
      </c>
      <c r="E648" s="2" t="s">
        <v>2419</v>
      </c>
      <c r="F648" s="2">
        <v>1</v>
      </c>
      <c r="G648" s="3">
        <v>16450</v>
      </c>
      <c r="H648" s="47">
        <f t="shared" si="10"/>
        <v>16450</v>
      </c>
      <c r="I648" s="2" t="s">
        <v>1793</v>
      </c>
    </row>
    <row r="649" spans="2:9" s="12" customFormat="1" ht="22.5" customHeight="1" x14ac:dyDescent="0.25">
      <c r="B649" s="1">
        <v>43208</v>
      </c>
      <c r="C649" s="2">
        <v>2018001399</v>
      </c>
      <c r="D649" s="2" t="s">
        <v>1797</v>
      </c>
      <c r="E649" s="2" t="s">
        <v>31</v>
      </c>
      <c r="F649" s="2">
        <v>30</v>
      </c>
      <c r="G649" s="3">
        <v>117.95</v>
      </c>
      <c r="H649" s="47">
        <f t="shared" si="10"/>
        <v>3538.5</v>
      </c>
      <c r="I649" s="2" t="s">
        <v>2420</v>
      </c>
    </row>
    <row r="650" spans="2:9" s="12" customFormat="1" ht="22.5" customHeight="1" x14ac:dyDescent="0.25">
      <c r="B650" s="1">
        <v>43208</v>
      </c>
      <c r="C650" s="2">
        <v>2018001399</v>
      </c>
      <c r="D650" s="2" t="s">
        <v>1801</v>
      </c>
      <c r="E650" s="2" t="s">
        <v>0</v>
      </c>
      <c r="F650" s="2">
        <v>20</v>
      </c>
      <c r="G650" s="3">
        <v>31.12</v>
      </c>
      <c r="H650" s="47">
        <f t="shared" si="10"/>
        <v>622.4</v>
      </c>
      <c r="I650" s="2" t="s">
        <v>2420</v>
      </c>
    </row>
    <row r="651" spans="2:9" s="12" customFormat="1" ht="22.5" customHeight="1" x14ac:dyDescent="0.25">
      <c r="B651" s="1">
        <v>43208</v>
      </c>
      <c r="C651" s="2">
        <v>2018001325</v>
      </c>
      <c r="D651" s="2" t="s">
        <v>1804</v>
      </c>
      <c r="E651" s="2" t="s">
        <v>0</v>
      </c>
      <c r="F651" s="2">
        <v>1920</v>
      </c>
      <c r="G651" s="3">
        <v>25</v>
      </c>
      <c r="H651" s="47">
        <f t="shared" si="10"/>
        <v>48000</v>
      </c>
      <c r="I651" s="2" t="s">
        <v>1793</v>
      </c>
    </row>
    <row r="652" spans="2:9" s="12" customFormat="1" ht="22.5" customHeight="1" x14ac:dyDescent="0.25">
      <c r="B652" s="1">
        <v>43208</v>
      </c>
      <c r="C652" s="2">
        <v>2018001887</v>
      </c>
      <c r="D652" s="2" t="s">
        <v>2421</v>
      </c>
      <c r="E652" s="2" t="s">
        <v>0</v>
      </c>
      <c r="F652" s="2">
        <v>2</v>
      </c>
      <c r="G652" s="3">
        <v>680</v>
      </c>
      <c r="H652" s="47">
        <f t="shared" si="10"/>
        <v>1360</v>
      </c>
      <c r="I652" s="2" t="s">
        <v>1807</v>
      </c>
    </row>
    <row r="653" spans="2:9" s="12" customFormat="1" ht="22.5" customHeight="1" x14ac:dyDescent="0.25">
      <c r="B653" s="1">
        <v>43208</v>
      </c>
      <c r="C653" s="2">
        <v>2018001887</v>
      </c>
      <c r="D653" s="2" t="s">
        <v>1808</v>
      </c>
      <c r="E653" s="2" t="s">
        <v>0</v>
      </c>
      <c r="F653" s="2">
        <v>2</v>
      </c>
      <c r="G653" s="3">
        <v>580</v>
      </c>
      <c r="H653" s="47">
        <f t="shared" si="10"/>
        <v>1160</v>
      </c>
      <c r="I653" s="2" t="s">
        <v>1807</v>
      </c>
    </row>
    <row r="654" spans="2:9" s="12" customFormat="1" ht="22.5" customHeight="1" x14ac:dyDescent="0.25">
      <c r="B654" s="1">
        <v>43208</v>
      </c>
      <c r="C654" s="2">
        <v>2018001489</v>
      </c>
      <c r="D654" s="2" t="s">
        <v>1810</v>
      </c>
      <c r="E654" s="2" t="s">
        <v>0</v>
      </c>
      <c r="F654" s="2">
        <v>2</v>
      </c>
      <c r="G654" s="3">
        <v>16.8</v>
      </c>
      <c r="H654" s="47">
        <f t="shared" si="10"/>
        <v>33.6</v>
      </c>
      <c r="I654" s="2" t="s">
        <v>354</v>
      </c>
    </row>
    <row r="655" spans="2:9" s="12" customFormat="1" ht="22.5" customHeight="1" x14ac:dyDescent="0.25">
      <c r="B655" s="1">
        <v>43208</v>
      </c>
      <c r="C655" s="2">
        <v>2018001489</v>
      </c>
      <c r="D655" s="2" t="s">
        <v>1812</v>
      </c>
      <c r="E655" s="2" t="s">
        <v>465</v>
      </c>
      <c r="F655" s="2">
        <v>150</v>
      </c>
      <c r="G655" s="3">
        <v>11</v>
      </c>
      <c r="H655" s="47">
        <f t="shared" si="10"/>
        <v>1650</v>
      </c>
      <c r="I655" s="2" t="s">
        <v>1813</v>
      </c>
    </row>
    <row r="656" spans="2:9" s="12" customFormat="1" ht="22.5" customHeight="1" x14ac:dyDescent="0.25">
      <c r="B656" s="1">
        <v>43208</v>
      </c>
      <c r="C656" s="2">
        <v>2018001489</v>
      </c>
      <c r="D656" s="2" t="s">
        <v>1814</v>
      </c>
      <c r="E656" s="2" t="s">
        <v>465</v>
      </c>
      <c r="F656" s="2">
        <v>150</v>
      </c>
      <c r="G656" s="3">
        <v>11</v>
      </c>
      <c r="H656" s="47">
        <f t="shared" si="10"/>
        <v>1650</v>
      </c>
      <c r="I656" s="2" t="s">
        <v>1813</v>
      </c>
    </row>
    <row r="657" spans="2:9" s="12" customFormat="1" ht="22.5" customHeight="1" x14ac:dyDescent="0.25">
      <c r="B657" s="1">
        <v>43208</v>
      </c>
      <c r="C657" s="2">
        <v>2018001489</v>
      </c>
      <c r="D657" s="2" t="s">
        <v>1815</v>
      </c>
      <c r="E657" s="2" t="s">
        <v>465</v>
      </c>
      <c r="F657" s="2">
        <v>150</v>
      </c>
      <c r="G657" s="3">
        <v>11</v>
      </c>
      <c r="H657" s="47">
        <f t="shared" si="10"/>
        <v>1650</v>
      </c>
      <c r="I657" s="2" t="s">
        <v>1813</v>
      </c>
    </row>
    <row r="658" spans="2:9" s="12" customFormat="1" ht="22.5" customHeight="1" x14ac:dyDescent="0.25">
      <c r="B658" s="1">
        <v>43209</v>
      </c>
      <c r="C658" s="48">
        <v>2018000873</v>
      </c>
      <c r="D658" s="2" t="s">
        <v>1816</v>
      </c>
      <c r="E658" s="2" t="s">
        <v>0</v>
      </c>
      <c r="F658" s="2">
        <v>10</v>
      </c>
      <c r="G658" s="3">
        <v>280</v>
      </c>
      <c r="H658" s="47">
        <f t="shared" si="10"/>
        <v>2800</v>
      </c>
      <c r="I658" s="2" t="s">
        <v>1817</v>
      </c>
    </row>
    <row r="659" spans="2:9" s="12" customFormat="1" ht="22.5" customHeight="1" x14ac:dyDescent="0.25">
      <c r="B659" s="1">
        <v>43209</v>
      </c>
      <c r="C659" s="2">
        <v>2018001897</v>
      </c>
      <c r="D659" s="2" t="s">
        <v>794</v>
      </c>
      <c r="E659" s="2" t="s">
        <v>449</v>
      </c>
      <c r="F659" s="2">
        <v>200</v>
      </c>
      <c r="G659" s="3">
        <v>2.6</v>
      </c>
      <c r="H659" s="47">
        <f t="shared" si="10"/>
        <v>520</v>
      </c>
      <c r="I659" s="2" t="s">
        <v>169</v>
      </c>
    </row>
    <row r="660" spans="2:9" s="12" customFormat="1" ht="22.5" customHeight="1" x14ac:dyDescent="0.25">
      <c r="B660" s="1">
        <v>43209</v>
      </c>
      <c r="C660" s="2">
        <v>2018001214</v>
      </c>
      <c r="D660" s="2" t="s">
        <v>1820</v>
      </c>
      <c r="E660" s="2" t="s">
        <v>714</v>
      </c>
      <c r="F660" s="2">
        <v>5000</v>
      </c>
      <c r="G660" s="3">
        <v>3.375</v>
      </c>
      <c r="H660" s="47">
        <f t="shared" si="10"/>
        <v>16875</v>
      </c>
      <c r="I660" s="2" t="s">
        <v>1821</v>
      </c>
    </row>
    <row r="661" spans="2:9" s="12" customFormat="1" ht="22.5" customHeight="1" x14ac:dyDescent="0.25">
      <c r="B661" s="1">
        <v>43209</v>
      </c>
      <c r="C661" s="2">
        <v>2018001214</v>
      </c>
      <c r="D661" s="2" t="s">
        <v>1822</v>
      </c>
      <c r="E661" s="2" t="s">
        <v>714</v>
      </c>
      <c r="F661" s="2">
        <v>2000</v>
      </c>
      <c r="G661" s="3">
        <v>4.4269999999999996</v>
      </c>
      <c r="H661" s="47">
        <f t="shared" si="10"/>
        <v>8854</v>
      </c>
      <c r="I661" s="2" t="s">
        <v>1821</v>
      </c>
    </row>
    <row r="662" spans="2:9" s="12" customFormat="1" ht="22.5" customHeight="1" x14ac:dyDescent="0.25">
      <c r="B662" s="1">
        <v>43209</v>
      </c>
      <c r="C662" s="2">
        <v>2018001214</v>
      </c>
      <c r="D662" s="2" t="s">
        <v>1823</v>
      </c>
      <c r="E662" s="2" t="s">
        <v>714</v>
      </c>
      <c r="F662" s="2">
        <v>2000</v>
      </c>
      <c r="G662" s="3">
        <v>2.88</v>
      </c>
      <c r="H662" s="47">
        <f t="shared" si="10"/>
        <v>5760</v>
      </c>
      <c r="I662" s="2" t="s">
        <v>1821</v>
      </c>
    </row>
    <row r="663" spans="2:9" s="12" customFormat="1" ht="22.5" customHeight="1" x14ac:dyDescent="0.25">
      <c r="B663" s="1">
        <v>43209</v>
      </c>
      <c r="C663" s="2">
        <v>2018001528</v>
      </c>
      <c r="D663" s="2" t="s">
        <v>1825</v>
      </c>
      <c r="E663" s="2" t="s">
        <v>0</v>
      </c>
      <c r="F663" s="2">
        <v>1</v>
      </c>
      <c r="G663" s="3">
        <v>110</v>
      </c>
      <c r="H663" s="47">
        <f t="shared" si="10"/>
        <v>110</v>
      </c>
      <c r="I663" s="2" t="s">
        <v>1826</v>
      </c>
    </row>
    <row r="664" spans="2:9" s="12" customFormat="1" ht="22.5" customHeight="1" x14ac:dyDescent="0.25">
      <c r="B664" s="1">
        <v>43209</v>
      </c>
      <c r="C664" s="2">
        <v>2017004979</v>
      </c>
      <c r="D664" s="2" t="s">
        <v>1828</v>
      </c>
      <c r="E664" s="2" t="s">
        <v>1829</v>
      </c>
      <c r="F664" s="2">
        <v>20</v>
      </c>
      <c r="G664" s="3">
        <v>132</v>
      </c>
      <c r="H664" s="47">
        <f t="shared" si="10"/>
        <v>2640</v>
      </c>
      <c r="I664" s="2" t="s">
        <v>2422</v>
      </c>
    </row>
    <row r="665" spans="2:9" s="12" customFormat="1" ht="22.5" customHeight="1" x14ac:dyDescent="0.25">
      <c r="B665" s="1">
        <v>43209</v>
      </c>
      <c r="C665" s="2">
        <v>2018001300</v>
      </c>
      <c r="D665" s="2" t="s">
        <v>1832</v>
      </c>
      <c r="E665" s="2" t="s">
        <v>0</v>
      </c>
      <c r="F665" s="2">
        <v>15</v>
      </c>
      <c r="G665" s="3">
        <v>420</v>
      </c>
      <c r="H665" s="47">
        <f t="shared" si="10"/>
        <v>6300</v>
      </c>
      <c r="I665" s="2" t="s">
        <v>43</v>
      </c>
    </row>
    <row r="666" spans="2:9" s="12" customFormat="1" ht="22.5" customHeight="1" x14ac:dyDescent="0.25">
      <c r="B666" s="1">
        <v>43209</v>
      </c>
      <c r="C666" s="2">
        <v>2018001646</v>
      </c>
      <c r="D666" s="2" t="s">
        <v>1834</v>
      </c>
      <c r="E666" s="2" t="s">
        <v>0</v>
      </c>
      <c r="F666" s="2">
        <v>4</v>
      </c>
      <c r="G666" s="3">
        <v>560</v>
      </c>
      <c r="H666" s="47">
        <f t="shared" si="10"/>
        <v>2240</v>
      </c>
      <c r="I666" s="2" t="s">
        <v>43</v>
      </c>
    </row>
    <row r="667" spans="2:9" s="12" customFormat="1" ht="22.5" customHeight="1" x14ac:dyDescent="0.25">
      <c r="B667" s="1">
        <v>43210</v>
      </c>
      <c r="C667" s="2">
        <v>2018000580</v>
      </c>
      <c r="D667" s="2" t="s">
        <v>1836</v>
      </c>
      <c r="E667" s="2" t="s">
        <v>0</v>
      </c>
      <c r="F667" s="2">
        <v>1</v>
      </c>
      <c r="G667" s="3">
        <v>3179.41</v>
      </c>
      <c r="H667" s="47">
        <f t="shared" si="10"/>
        <v>3179.41</v>
      </c>
      <c r="I667" s="2" t="s">
        <v>443</v>
      </c>
    </row>
    <row r="668" spans="2:9" s="12" customFormat="1" ht="22.5" customHeight="1" x14ac:dyDescent="0.25">
      <c r="B668" s="1">
        <v>43210</v>
      </c>
      <c r="C668" s="2">
        <v>2018001933</v>
      </c>
      <c r="D668" s="2" t="s">
        <v>1839</v>
      </c>
      <c r="E668" s="2" t="s">
        <v>0</v>
      </c>
      <c r="F668" s="2">
        <v>200</v>
      </c>
      <c r="G668" s="3">
        <v>1.3</v>
      </c>
      <c r="H668" s="47">
        <f t="shared" si="10"/>
        <v>260</v>
      </c>
      <c r="I668" s="2" t="s">
        <v>1840</v>
      </c>
    </row>
    <row r="669" spans="2:9" s="12" customFormat="1" ht="22.5" customHeight="1" x14ac:dyDescent="0.25">
      <c r="B669" s="1">
        <v>43210</v>
      </c>
      <c r="C669" s="2">
        <v>2018000849</v>
      </c>
      <c r="D669" s="2" t="s">
        <v>439</v>
      </c>
      <c r="E669" s="2" t="s">
        <v>0</v>
      </c>
      <c r="F669" s="2">
        <v>20</v>
      </c>
      <c r="G669" s="3">
        <v>1050</v>
      </c>
      <c r="H669" s="47">
        <f t="shared" si="10"/>
        <v>21000</v>
      </c>
      <c r="I669" s="2" t="s">
        <v>272</v>
      </c>
    </row>
    <row r="670" spans="2:9" s="12" customFormat="1" ht="22.5" customHeight="1" x14ac:dyDescent="0.25">
      <c r="B670" s="1">
        <v>43210</v>
      </c>
      <c r="C670" s="2">
        <v>2018000849</v>
      </c>
      <c r="D670" s="2" t="s">
        <v>438</v>
      </c>
      <c r="E670" s="2" t="s">
        <v>0</v>
      </c>
      <c r="F670" s="2">
        <v>50</v>
      </c>
      <c r="G670" s="3">
        <v>760</v>
      </c>
      <c r="H670" s="47">
        <f t="shared" si="10"/>
        <v>38000</v>
      </c>
      <c r="I670" s="2" t="s">
        <v>272</v>
      </c>
    </row>
    <row r="671" spans="2:9" s="12" customFormat="1" ht="22.5" customHeight="1" x14ac:dyDescent="0.25">
      <c r="B671" s="1">
        <v>43210</v>
      </c>
      <c r="C671" s="2">
        <v>2018000849</v>
      </c>
      <c r="D671" s="2" t="s">
        <v>436</v>
      </c>
      <c r="E671" s="2" t="s">
        <v>0</v>
      </c>
      <c r="F671" s="2">
        <v>20</v>
      </c>
      <c r="G671" s="3">
        <v>1900</v>
      </c>
      <c r="H671" s="47">
        <f t="shared" si="10"/>
        <v>38000</v>
      </c>
      <c r="I671" s="2" t="s">
        <v>272</v>
      </c>
    </row>
    <row r="672" spans="2:9" s="12" customFormat="1" ht="22.5" customHeight="1" x14ac:dyDescent="0.25">
      <c r="B672" s="1">
        <v>43210</v>
      </c>
      <c r="C672" s="2">
        <v>2018000849</v>
      </c>
      <c r="D672" s="2" t="s">
        <v>437</v>
      </c>
      <c r="E672" s="2" t="s">
        <v>0</v>
      </c>
      <c r="F672" s="2">
        <v>20</v>
      </c>
      <c r="G672" s="3">
        <v>250</v>
      </c>
      <c r="H672" s="47">
        <f t="shared" si="10"/>
        <v>5000</v>
      </c>
      <c r="I672" s="2" t="s">
        <v>272</v>
      </c>
    </row>
    <row r="673" spans="2:9" s="12" customFormat="1" ht="22.5" customHeight="1" x14ac:dyDescent="0.25">
      <c r="B673" s="1">
        <v>43210</v>
      </c>
      <c r="C673" s="2">
        <v>2018000849</v>
      </c>
      <c r="D673" s="2" t="s">
        <v>1842</v>
      </c>
      <c r="E673" s="2" t="s">
        <v>0</v>
      </c>
      <c r="F673" s="2">
        <v>20</v>
      </c>
      <c r="G673" s="3">
        <v>250</v>
      </c>
      <c r="H673" s="47">
        <f t="shared" si="10"/>
        <v>5000</v>
      </c>
      <c r="I673" s="2" t="s">
        <v>272</v>
      </c>
    </row>
    <row r="674" spans="2:9" s="12" customFormat="1" ht="22.5" customHeight="1" x14ac:dyDescent="0.25">
      <c r="B674" s="1">
        <v>43210</v>
      </c>
      <c r="C674" s="2">
        <v>2018000849</v>
      </c>
      <c r="D674" s="2" t="s">
        <v>441</v>
      </c>
      <c r="E674" s="2" t="s">
        <v>0</v>
      </c>
      <c r="F674" s="2">
        <v>20</v>
      </c>
      <c r="G674" s="3">
        <v>920</v>
      </c>
      <c r="H674" s="47">
        <f t="shared" si="10"/>
        <v>18400</v>
      </c>
      <c r="I674" s="2" t="s">
        <v>272</v>
      </c>
    </row>
    <row r="675" spans="2:9" s="12" customFormat="1" ht="22.5" customHeight="1" x14ac:dyDescent="0.25">
      <c r="B675" s="1">
        <v>43210</v>
      </c>
      <c r="C675" s="2">
        <v>2018000849</v>
      </c>
      <c r="D675" s="2" t="s">
        <v>440</v>
      </c>
      <c r="E675" s="2" t="s">
        <v>0</v>
      </c>
      <c r="F675" s="2">
        <v>20</v>
      </c>
      <c r="G675" s="3">
        <v>920</v>
      </c>
      <c r="H675" s="47">
        <f t="shared" si="10"/>
        <v>18400</v>
      </c>
      <c r="I675" s="2" t="s">
        <v>272</v>
      </c>
    </row>
    <row r="676" spans="2:9" s="12" customFormat="1" ht="22.5" customHeight="1" x14ac:dyDescent="0.25">
      <c r="B676" s="1">
        <v>43210</v>
      </c>
      <c r="C676" s="2">
        <v>2018001298</v>
      </c>
      <c r="D676" s="2" t="s">
        <v>2423</v>
      </c>
      <c r="E676" s="2" t="s">
        <v>0</v>
      </c>
      <c r="F676" s="2">
        <v>40</v>
      </c>
      <c r="G676" s="3">
        <v>10.8</v>
      </c>
      <c r="H676" s="47">
        <f t="shared" si="10"/>
        <v>432</v>
      </c>
      <c r="I676" s="2" t="s">
        <v>33</v>
      </c>
    </row>
    <row r="677" spans="2:9" s="12" customFormat="1" ht="22.5" customHeight="1" x14ac:dyDescent="0.25">
      <c r="B677" s="1">
        <v>43210</v>
      </c>
      <c r="C677" s="2">
        <v>2018001298</v>
      </c>
      <c r="D677" s="2" t="s">
        <v>1845</v>
      </c>
      <c r="E677" s="2" t="s">
        <v>0</v>
      </c>
      <c r="F677" s="2">
        <v>40</v>
      </c>
      <c r="G677" s="3">
        <v>14.24</v>
      </c>
      <c r="H677" s="47">
        <f t="shared" si="10"/>
        <v>569.6</v>
      </c>
      <c r="I677" s="2" t="s">
        <v>33</v>
      </c>
    </row>
    <row r="678" spans="2:9" s="12" customFormat="1" ht="22.5" customHeight="1" x14ac:dyDescent="0.25">
      <c r="B678" s="1">
        <v>43210</v>
      </c>
      <c r="C678" s="2">
        <v>2018001298</v>
      </c>
      <c r="D678" s="2" t="s">
        <v>2424</v>
      </c>
      <c r="E678" s="2" t="s">
        <v>0</v>
      </c>
      <c r="F678" s="2">
        <v>20</v>
      </c>
      <c r="G678" s="3">
        <v>11.7</v>
      </c>
      <c r="H678" s="47">
        <f t="shared" si="10"/>
        <v>234</v>
      </c>
      <c r="I678" s="2" t="s">
        <v>33</v>
      </c>
    </row>
    <row r="679" spans="2:9" s="12" customFormat="1" ht="22.5" customHeight="1" x14ac:dyDescent="0.25">
      <c r="B679" s="1">
        <v>43210</v>
      </c>
      <c r="C679" s="2">
        <v>2018001298</v>
      </c>
      <c r="D679" s="2" t="s">
        <v>2425</v>
      </c>
      <c r="E679" s="2" t="s">
        <v>0</v>
      </c>
      <c r="F679" s="2">
        <v>20</v>
      </c>
      <c r="G679" s="3">
        <v>10.8</v>
      </c>
      <c r="H679" s="47">
        <f t="shared" si="10"/>
        <v>216</v>
      </c>
      <c r="I679" s="2" t="s">
        <v>33</v>
      </c>
    </row>
    <row r="680" spans="2:9" s="12" customFormat="1" ht="22.5" customHeight="1" x14ac:dyDescent="0.25">
      <c r="B680" s="1">
        <v>43210</v>
      </c>
      <c r="C680" s="2">
        <v>2018001732</v>
      </c>
      <c r="D680" s="2" t="s">
        <v>1779</v>
      </c>
      <c r="E680" s="2" t="s">
        <v>0</v>
      </c>
      <c r="F680" s="2">
        <v>1</v>
      </c>
      <c r="G680" s="3">
        <v>3200</v>
      </c>
      <c r="H680" s="47">
        <f t="shared" si="10"/>
        <v>3200</v>
      </c>
      <c r="I680" s="2" t="s">
        <v>1780</v>
      </c>
    </row>
    <row r="681" spans="2:9" s="12" customFormat="1" ht="22.5" customHeight="1" x14ac:dyDescent="0.25">
      <c r="B681" s="1">
        <v>43210</v>
      </c>
      <c r="C681" s="2">
        <v>2018001494</v>
      </c>
      <c r="D681" s="2" t="s">
        <v>1853</v>
      </c>
      <c r="E681" s="2" t="s">
        <v>459</v>
      </c>
      <c r="F681" s="2">
        <v>40</v>
      </c>
      <c r="G681" s="3">
        <v>14</v>
      </c>
      <c r="H681" s="47">
        <f t="shared" si="10"/>
        <v>560</v>
      </c>
      <c r="I681" s="2" t="s">
        <v>523</v>
      </c>
    </row>
    <row r="682" spans="2:9" s="12" customFormat="1" ht="22.5" customHeight="1" x14ac:dyDescent="0.25">
      <c r="B682" s="1">
        <v>43210</v>
      </c>
      <c r="C682" s="2">
        <v>2018001494</v>
      </c>
      <c r="D682" s="2" t="s">
        <v>1854</v>
      </c>
      <c r="E682" s="2" t="s">
        <v>459</v>
      </c>
      <c r="F682" s="2">
        <v>10</v>
      </c>
      <c r="G682" s="3">
        <v>14</v>
      </c>
      <c r="H682" s="47">
        <f t="shared" si="10"/>
        <v>140</v>
      </c>
      <c r="I682" s="2" t="s">
        <v>523</v>
      </c>
    </row>
    <row r="683" spans="2:9" s="12" customFormat="1" ht="22.5" customHeight="1" x14ac:dyDescent="0.25">
      <c r="B683" s="1">
        <v>43210</v>
      </c>
      <c r="C683" s="2">
        <v>2018001494</v>
      </c>
      <c r="D683" s="2" t="s">
        <v>524</v>
      </c>
      <c r="E683" s="2" t="s">
        <v>0</v>
      </c>
      <c r="F683" s="2">
        <v>600</v>
      </c>
      <c r="G683" s="3">
        <v>2.6</v>
      </c>
      <c r="H683" s="47">
        <f t="shared" si="10"/>
        <v>1560</v>
      </c>
      <c r="I683" s="2" t="s">
        <v>523</v>
      </c>
    </row>
    <row r="684" spans="2:9" s="12" customFormat="1" ht="22.5" customHeight="1" x14ac:dyDescent="0.25">
      <c r="B684" s="1">
        <v>43210</v>
      </c>
      <c r="C684" s="2">
        <v>2018001494</v>
      </c>
      <c r="D684" s="2" t="s">
        <v>1855</v>
      </c>
      <c r="E684" s="2" t="s">
        <v>0</v>
      </c>
      <c r="F684" s="2">
        <v>250</v>
      </c>
      <c r="G684" s="3">
        <v>7.99</v>
      </c>
      <c r="H684" s="47">
        <f t="shared" si="10"/>
        <v>1997.5</v>
      </c>
      <c r="I684" s="2" t="s">
        <v>523</v>
      </c>
    </row>
    <row r="685" spans="2:9" s="12" customFormat="1" ht="22.5" customHeight="1" x14ac:dyDescent="0.25">
      <c r="B685" s="1">
        <v>43210</v>
      </c>
      <c r="C685" s="2">
        <v>2018001494</v>
      </c>
      <c r="D685" s="2" t="s">
        <v>526</v>
      </c>
      <c r="E685" s="2" t="s">
        <v>0</v>
      </c>
      <c r="F685" s="2">
        <v>150</v>
      </c>
      <c r="G685" s="3">
        <v>0.45</v>
      </c>
      <c r="H685" s="47">
        <f t="shared" si="10"/>
        <v>67.5</v>
      </c>
      <c r="I685" s="2" t="s">
        <v>523</v>
      </c>
    </row>
    <row r="686" spans="2:9" s="12" customFormat="1" ht="22.5" customHeight="1" x14ac:dyDescent="0.25">
      <c r="B686" s="1">
        <v>43210</v>
      </c>
      <c r="C686" s="2">
        <v>2018001494</v>
      </c>
      <c r="D686" s="2" t="s">
        <v>1858</v>
      </c>
      <c r="E686" s="2" t="s">
        <v>0</v>
      </c>
      <c r="F686" s="2">
        <v>15</v>
      </c>
      <c r="G686" s="3">
        <v>54.8</v>
      </c>
      <c r="H686" s="47">
        <f t="shared" si="10"/>
        <v>822</v>
      </c>
      <c r="I686" s="2" t="s">
        <v>523</v>
      </c>
    </row>
    <row r="687" spans="2:9" s="12" customFormat="1" ht="22.5" customHeight="1" x14ac:dyDescent="0.25">
      <c r="B687" s="1">
        <v>43210</v>
      </c>
      <c r="C687" s="2">
        <v>2018001494</v>
      </c>
      <c r="D687" s="2" t="s">
        <v>525</v>
      </c>
      <c r="E687" s="2" t="s">
        <v>0</v>
      </c>
      <c r="F687" s="2">
        <v>1400</v>
      </c>
      <c r="G687" s="3">
        <v>2.6</v>
      </c>
      <c r="H687" s="47">
        <f t="shared" si="10"/>
        <v>3640</v>
      </c>
      <c r="I687" s="2" t="s">
        <v>523</v>
      </c>
    </row>
    <row r="688" spans="2:9" s="12" customFormat="1" ht="22.5" customHeight="1" x14ac:dyDescent="0.25">
      <c r="B688" s="1">
        <v>43210</v>
      </c>
      <c r="C688" s="2">
        <v>2018001494</v>
      </c>
      <c r="D688" s="2" t="s">
        <v>503</v>
      </c>
      <c r="E688" s="2" t="s">
        <v>0</v>
      </c>
      <c r="F688" s="2">
        <v>500</v>
      </c>
      <c r="G688" s="3">
        <v>0.1</v>
      </c>
      <c r="H688" s="47">
        <f t="shared" si="10"/>
        <v>50</v>
      </c>
      <c r="I688" s="2" t="s">
        <v>523</v>
      </c>
    </row>
    <row r="689" spans="2:9" s="12" customFormat="1" ht="22.5" customHeight="1" x14ac:dyDescent="0.25">
      <c r="B689" s="1">
        <v>43210</v>
      </c>
      <c r="C689" s="2">
        <v>2018001494</v>
      </c>
      <c r="D689" s="2" t="s">
        <v>1860</v>
      </c>
      <c r="E689" s="2" t="s">
        <v>0</v>
      </c>
      <c r="F689" s="2">
        <v>200</v>
      </c>
      <c r="G689" s="3">
        <v>0.56000000000000005</v>
      </c>
      <c r="H689" s="47">
        <f t="shared" si="10"/>
        <v>112.00000000000001</v>
      </c>
      <c r="I689" s="2" t="s">
        <v>523</v>
      </c>
    </row>
    <row r="690" spans="2:9" s="12" customFormat="1" ht="22.5" customHeight="1" x14ac:dyDescent="0.25">
      <c r="B690" s="1">
        <v>43210</v>
      </c>
      <c r="C690" s="2">
        <v>2018001494</v>
      </c>
      <c r="D690" s="2" t="s">
        <v>492</v>
      </c>
      <c r="E690" s="2" t="s">
        <v>0</v>
      </c>
      <c r="F690" s="2">
        <v>150</v>
      </c>
      <c r="G690" s="3">
        <v>0.6</v>
      </c>
      <c r="H690" s="47">
        <f t="shared" si="10"/>
        <v>90</v>
      </c>
      <c r="I690" s="2" t="s">
        <v>523</v>
      </c>
    </row>
    <row r="691" spans="2:9" s="12" customFormat="1" ht="22.5" customHeight="1" x14ac:dyDescent="0.25">
      <c r="B691" s="1">
        <v>43210</v>
      </c>
      <c r="C691" s="2">
        <v>2018001494</v>
      </c>
      <c r="D691" s="2" t="s">
        <v>1862</v>
      </c>
      <c r="E691" s="2" t="s">
        <v>0</v>
      </c>
      <c r="F691" s="2">
        <v>50</v>
      </c>
      <c r="G691" s="3">
        <v>39</v>
      </c>
      <c r="H691" s="47">
        <f t="shared" si="10"/>
        <v>1950</v>
      </c>
      <c r="I691" s="2" t="s">
        <v>523</v>
      </c>
    </row>
    <row r="692" spans="2:9" s="12" customFormat="1" ht="22.5" customHeight="1" x14ac:dyDescent="0.25">
      <c r="B692" s="1">
        <v>43210</v>
      </c>
      <c r="C692" s="2">
        <v>2018001494</v>
      </c>
      <c r="D692" s="2" t="s">
        <v>1863</v>
      </c>
      <c r="E692" s="2" t="s">
        <v>0</v>
      </c>
      <c r="F692" s="2">
        <v>150</v>
      </c>
      <c r="G692" s="3">
        <v>0.36</v>
      </c>
      <c r="H692" s="47">
        <f t="shared" si="10"/>
        <v>54</v>
      </c>
      <c r="I692" s="2" t="s">
        <v>523</v>
      </c>
    </row>
    <row r="693" spans="2:9" s="12" customFormat="1" ht="22.5" customHeight="1" x14ac:dyDescent="0.25">
      <c r="B693" s="1">
        <v>43210</v>
      </c>
      <c r="C693" s="2">
        <v>2018001494</v>
      </c>
      <c r="D693" s="2" t="s">
        <v>1865</v>
      </c>
      <c r="E693" s="2" t="s">
        <v>0</v>
      </c>
      <c r="F693" s="2">
        <v>20</v>
      </c>
      <c r="G693" s="3">
        <v>1.18</v>
      </c>
      <c r="H693" s="47">
        <f t="shared" si="10"/>
        <v>23.599999999999998</v>
      </c>
      <c r="I693" s="2" t="s">
        <v>523</v>
      </c>
    </row>
    <row r="694" spans="2:9" s="12" customFormat="1" ht="22.5" customHeight="1" x14ac:dyDescent="0.25">
      <c r="B694" s="1">
        <v>43210</v>
      </c>
      <c r="C694" s="2">
        <v>2018001494</v>
      </c>
      <c r="D694" s="2" t="s">
        <v>1868</v>
      </c>
      <c r="E694" s="2" t="s">
        <v>26</v>
      </c>
      <c r="F694" s="2">
        <v>12</v>
      </c>
      <c r="G694" s="3">
        <v>13.5</v>
      </c>
      <c r="H694" s="47">
        <f t="shared" si="10"/>
        <v>162</v>
      </c>
      <c r="I694" s="2" t="s">
        <v>523</v>
      </c>
    </row>
    <row r="695" spans="2:9" s="12" customFormat="1" ht="22.5" customHeight="1" x14ac:dyDescent="0.25">
      <c r="B695" s="1">
        <v>43210</v>
      </c>
      <c r="C695" s="2">
        <v>2018001494</v>
      </c>
      <c r="D695" s="2" t="s">
        <v>1869</v>
      </c>
      <c r="E695" s="2" t="s">
        <v>26</v>
      </c>
      <c r="F695" s="2">
        <v>5</v>
      </c>
      <c r="G695" s="3">
        <v>13.5</v>
      </c>
      <c r="H695" s="47">
        <f t="shared" si="10"/>
        <v>67.5</v>
      </c>
      <c r="I695" s="2" t="s">
        <v>523</v>
      </c>
    </row>
    <row r="696" spans="2:9" s="12" customFormat="1" ht="22.5" customHeight="1" x14ac:dyDescent="0.25">
      <c r="B696" s="1">
        <v>43210</v>
      </c>
      <c r="C696" s="2">
        <v>2018001494</v>
      </c>
      <c r="D696" s="2" t="s">
        <v>1870</v>
      </c>
      <c r="E696" s="2" t="s">
        <v>26</v>
      </c>
      <c r="F696" s="2">
        <v>5</v>
      </c>
      <c r="G696" s="3">
        <v>13.5</v>
      </c>
      <c r="H696" s="47">
        <f t="shared" si="10"/>
        <v>67.5</v>
      </c>
      <c r="I696" s="2" t="s">
        <v>523</v>
      </c>
    </row>
    <row r="697" spans="2:9" s="12" customFormat="1" ht="22.5" customHeight="1" x14ac:dyDescent="0.25">
      <c r="B697" s="1">
        <v>43210</v>
      </c>
      <c r="C697" s="2">
        <v>2018001494</v>
      </c>
      <c r="D697" s="2" t="s">
        <v>1871</v>
      </c>
      <c r="E697" s="2" t="s">
        <v>26</v>
      </c>
      <c r="F697" s="2">
        <v>10</v>
      </c>
      <c r="G697" s="3">
        <v>13.5</v>
      </c>
      <c r="H697" s="47">
        <f t="shared" si="10"/>
        <v>135</v>
      </c>
      <c r="I697" s="2" t="s">
        <v>523</v>
      </c>
    </row>
    <row r="698" spans="2:9" s="12" customFormat="1" ht="22.5" customHeight="1" x14ac:dyDescent="0.25">
      <c r="B698" s="1">
        <v>43210</v>
      </c>
      <c r="C698" s="2">
        <v>2018001494</v>
      </c>
      <c r="D698" s="2" t="s">
        <v>1872</v>
      </c>
      <c r="E698" s="2" t="s">
        <v>26</v>
      </c>
      <c r="F698" s="2">
        <v>20</v>
      </c>
      <c r="G698" s="3">
        <v>29.9</v>
      </c>
      <c r="H698" s="47">
        <f t="shared" si="10"/>
        <v>598</v>
      </c>
      <c r="I698" s="2" t="s">
        <v>523</v>
      </c>
    </row>
    <row r="699" spans="2:9" s="12" customFormat="1" ht="22.5" customHeight="1" x14ac:dyDescent="0.25">
      <c r="B699" s="1">
        <v>43210</v>
      </c>
      <c r="C699" s="2">
        <v>2018001494</v>
      </c>
      <c r="D699" s="2" t="s">
        <v>1874</v>
      </c>
      <c r="E699" s="2" t="s">
        <v>0</v>
      </c>
      <c r="F699" s="2">
        <v>500</v>
      </c>
      <c r="G699" s="3">
        <v>1.08</v>
      </c>
      <c r="H699" s="47">
        <f t="shared" si="10"/>
        <v>540</v>
      </c>
      <c r="I699" s="2" t="s">
        <v>523</v>
      </c>
    </row>
    <row r="700" spans="2:9" s="12" customFormat="1" ht="22.5" customHeight="1" x14ac:dyDescent="0.25">
      <c r="B700" s="1">
        <v>43210</v>
      </c>
      <c r="C700" s="2">
        <v>2018001494</v>
      </c>
      <c r="D700" s="2" t="s">
        <v>1876</v>
      </c>
      <c r="E700" s="2" t="s">
        <v>65</v>
      </c>
      <c r="F700" s="2">
        <v>15</v>
      </c>
      <c r="G700" s="3">
        <v>59</v>
      </c>
      <c r="H700" s="47">
        <f t="shared" si="10"/>
        <v>885</v>
      </c>
      <c r="I700" s="2" t="s">
        <v>523</v>
      </c>
    </row>
    <row r="701" spans="2:9" s="12" customFormat="1" ht="22.5" customHeight="1" x14ac:dyDescent="0.25">
      <c r="B701" s="1">
        <v>43210</v>
      </c>
      <c r="C701" s="2">
        <v>2018001494</v>
      </c>
      <c r="D701" s="2" t="s">
        <v>1877</v>
      </c>
      <c r="E701" s="2" t="s">
        <v>0</v>
      </c>
      <c r="F701" s="2">
        <v>50</v>
      </c>
      <c r="G701" s="3">
        <v>35.4</v>
      </c>
      <c r="H701" s="47">
        <f t="shared" si="10"/>
        <v>1770</v>
      </c>
      <c r="I701" s="2" t="s">
        <v>523</v>
      </c>
    </row>
    <row r="702" spans="2:9" s="12" customFormat="1" ht="22.5" customHeight="1" x14ac:dyDescent="0.25">
      <c r="B702" s="1">
        <v>43210</v>
      </c>
      <c r="C702" s="2">
        <v>2018001494</v>
      </c>
      <c r="D702" s="2" t="s">
        <v>1879</v>
      </c>
      <c r="E702" s="2" t="s">
        <v>0</v>
      </c>
      <c r="F702" s="2">
        <v>10</v>
      </c>
      <c r="G702" s="3">
        <v>9.9</v>
      </c>
      <c r="H702" s="47">
        <f t="shared" si="10"/>
        <v>99</v>
      </c>
      <c r="I702" s="2" t="s">
        <v>523</v>
      </c>
    </row>
    <row r="703" spans="2:9" s="12" customFormat="1" ht="22.5" customHeight="1" x14ac:dyDescent="0.25">
      <c r="B703" s="1">
        <v>43210</v>
      </c>
      <c r="C703" s="2">
        <v>2018001494</v>
      </c>
      <c r="D703" s="2" t="s">
        <v>722</v>
      </c>
      <c r="E703" s="2" t="s">
        <v>0</v>
      </c>
      <c r="F703" s="2">
        <v>5</v>
      </c>
      <c r="G703" s="3">
        <v>2.8</v>
      </c>
      <c r="H703" s="47">
        <f t="shared" si="10"/>
        <v>14</v>
      </c>
      <c r="I703" s="2" t="s">
        <v>523</v>
      </c>
    </row>
    <row r="704" spans="2:9" s="12" customFormat="1" ht="22.5" customHeight="1" x14ac:dyDescent="0.25">
      <c r="B704" s="1">
        <v>43210</v>
      </c>
      <c r="C704" s="2">
        <v>2018001494</v>
      </c>
      <c r="D704" s="2" t="s">
        <v>517</v>
      </c>
      <c r="E704" s="2" t="s">
        <v>0</v>
      </c>
      <c r="F704" s="2">
        <v>1200</v>
      </c>
      <c r="G704" s="3">
        <v>0.84</v>
      </c>
      <c r="H704" s="47">
        <f t="shared" si="10"/>
        <v>1008</v>
      </c>
      <c r="I704" s="2" t="s">
        <v>523</v>
      </c>
    </row>
    <row r="705" spans="2:9" s="12" customFormat="1" ht="22.5" customHeight="1" x14ac:dyDescent="0.25">
      <c r="B705" s="1">
        <v>43210</v>
      </c>
      <c r="C705" s="2">
        <v>2018001494</v>
      </c>
      <c r="D705" s="2" t="s">
        <v>529</v>
      </c>
      <c r="E705" s="2" t="s">
        <v>0</v>
      </c>
      <c r="F705" s="2">
        <v>400</v>
      </c>
      <c r="G705" s="3">
        <v>0.21</v>
      </c>
      <c r="H705" s="47">
        <f t="shared" si="10"/>
        <v>84</v>
      </c>
      <c r="I705" s="2" t="s">
        <v>523</v>
      </c>
    </row>
    <row r="706" spans="2:9" s="12" customFormat="1" ht="22.5" customHeight="1" x14ac:dyDescent="0.25">
      <c r="B706" s="1">
        <v>43210</v>
      </c>
      <c r="C706" s="2">
        <v>2018001494</v>
      </c>
      <c r="D706" s="2" t="s">
        <v>1881</v>
      </c>
      <c r="E706" s="2" t="s">
        <v>478</v>
      </c>
      <c r="F706" s="2">
        <v>100</v>
      </c>
      <c r="G706" s="3">
        <v>34.9</v>
      </c>
      <c r="H706" s="47">
        <f t="shared" si="10"/>
        <v>3490</v>
      </c>
      <c r="I706" s="2" t="s">
        <v>523</v>
      </c>
    </row>
    <row r="707" spans="2:9" s="12" customFormat="1" ht="22.5" customHeight="1" x14ac:dyDescent="0.25">
      <c r="B707" s="1">
        <v>43210</v>
      </c>
      <c r="C707" s="2">
        <v>2018001494</v>
      </c>
      <c r="D707" s="2" t="s">
        <v>1883</v>
      </c>
      <c r="E707" s="2" t="s">
        <v>478</v>
      </c>
      <c r="F707" s="2">
        <v>100</v>
      </c>
      <c r="G707" s="3">
        <v>34.9</v>
      </c>
      <c r="H707" s="47">
        <f t="shared" si="10"/>
        <v>3490</v>
      </c>
      <c r="I707" s="2" t="s">
        <v>523</v>
      </c>
    </row>
    <row r="708" spans="2:9" s="12" customFormat="1" ht="22.5" customHeight="1" x14ac:dyDescent="0.25">
      <c r="B708" s="1">
        <v>43210</v>
      </c>
      <c r="C708" s="2">
        <v>2018001494</v>
      </c>
      <c r="D708" s="2" t="s">
        <v>1884</v>
      </c>
      <c r="E708" s="2" t="s">
        <v>0</v>
      </c>
      <c r="F708" s="2">
        <v>60</v>
      </c>
      <c r="G708" s="3">
        <v>10.9</v>
      </c>
      <c r="H708" s="47">
        <f t="shared" si="10"/>
        <v>654</v>
      </c>
      <c r="I708" s="2" t="s">
        <v>523</v>
      </c>
    </row>
    <row r="709" spans="2:9" s="12" customFormat="1" ht="22.5" customHeight="1" x14ac:dyDescent="0.25">
      <c r="B709" s="1">
        <v>43210</v>
      </c>
      <c r="C709" s="2">
        <v>2018001494</v>
      </c>
      <c r="D709" s="2" t="s">
        <v>521</v>
      </c>
      <c r="E709" s="2" t="s">
        <v>26</v>
      </c>
      <c r="F709" s="2">
        <v>300</v>
      </c>
      <c r="G709" s="3">
        <v>2</v>
      </c>
      <c r="H709" s="47">
        <f t="shared" si="10"/>
        <v>600</v>
      </c>
      <c r="I709" s="2" t="s">
        <v>523</v>
      </c>
    </row>
    <row r="710" spans="2:9" s="12" customFormat="1" ht="22.5" customHeight="1" x14ac:dyDescent="0.25">
      <c r="B710" s="1">
        <v>43210</v>
      </c>
      <c r="C710" s="2">
        <v>2018001494</v>
      </c>
      <c r="D710" s="2" t="s">
        <v>515</v>
      </c>
      <c r="E710" s="2" t="s">
        <v>0</v>
      </c>
      <c r="F710" s="2">
        <v>200</v>
      </c>
      <c r="G710" s="3">
        <v>23.8</v>
      </c>
      <c r="H710" s="47">
        <f t="shared" ref="H710:H773" si="11">G710*F710</f>
        <v>4760</v>
      </c>
      <c r="I710" s="2" t="s">
        <v>523</v>
      </c>
    </row>
    <row r="711" spans="2:9" s="12" customFormat="1" ht="22.5" customHeight="1" x14ac:dyDescent="0.25">
      <c r="B711" s="1">
        <v>43210</v>
      </c>
      <c r="C711" s="2">
        <v>2018001494</v>
      </c>
      <c r="D711" s="2" t="s">
        <v>528</v>
      </c>
      <c r="E711" s="2" t="s">
        <v>0</v>
      </c>
      <c r="F711" s="2">
        <v>30</v>
      </c>
      <c r="G711" s="3">
        <v>6.25</v>
      </c>
      <c r="H711" s="47">
        <f t="shared" si="11"/>
        <v>187.5</v>
      </c>
      <c r="I711" s="2" t="s">
        <v>354</v>
      </c>
    </row>
    <row r="712" spans="2:9" s="12" customFormat="1" ht="22.5" customHeight="1" x14ac:dyDescent="0.25">
      <c r="B712" s="1">
        <v>43210</v>
      </c>
      <c r="C712" s="2">
        <v>2018001494</v>
      </c>
      <c r="D712" s="2" t="s">
        <v>474</v>
      </c>
      <c r="E712" s="2" t="s">
        <v>0</v>
      </c>
      <c r="F712" s="2">
        <v>150</v>
      </c>
      <c r="G712" s="3">
        <v>6.25</v>
      </c>
      <c r="H712" s="47">
        <f t="shared" si="11"/>
        <v>937.5</v>
      </c>
      <c r="I712" s="2" t="s">
        <v>354</v>
      </c>
    </row>
    <row r="713" spans="2:9" s="12" customFormat="1" ht="22.5" customHeight="1" x14ac:dyDescent="0.25">
      <c r="B713" s="1">
        <v>43210</v>
      </c>
      <c r="C713" s="2">
        <v>2018001494</v>
      </c>
      <c r="D713" s="2" t="s">
        <v>1888</v>
      </c>
      <c r="E713" s="2" t="s">
        <v>0</v>
      </c>
      <c r="F713" s="2">
        <v>350</v>
      </c>
      <c r="G713" s="3">
        <v>0.88</v>
      </c>
      <c r="H713" s="47">
        <f t="shared" si="11"/>
        <v>308</v>
      </c>
      <c r="I713" s="2" t="s">
        <v>354</v>
      </c>
    </row>
    <row r="714" spans="2:9" s="12" customFormat="1" ht="22.5" customHeight="1" x14ac:dyDescent="0.25">
      <c r="B714" s="1">
        <v>43210</v>
      </c>
      <c r="C714" s="2">
        <v>2018001494</v>
      </c>
      <c r="D714" s="2" t="s">
        <v>496</v>
      </c>
      <c r="E714" s="2" t="s">
        <v>0</v>
      </c>
      <c r="F714" s="2">
        <v>600</v>
      </c>
      <c r="G714" s="3">
        <v>0.39</v>
      </c>
      <c r="H714" s="47">
        <f t="shared" si="11"/>
        <v>234</v>
      </c>
      <c r="I714" s="2" t="s">
        <v>354</v>
      </c>
    </row>
    <row r="715" spans="2:9" s="12" customFormat="1" ht="22.5" customHeight="1" x14ac:dyDescent="0.25">
      <c r="B715" s="1">
        <v>43210</v>
      </c>
      <c r="C715" s="2">
        <v>2018001494</v>
      </c>
      <c r="D715" s="2" t="s">
        <v>1889</v>
      </c>
      <c r="E715" s="2" t="s">
        <v>0</v>
      </c>
      <c r="F715" s="2">
        <v>20</v>
      </c>
      <c r="G715" s="3">
        <v>6</v>
      </c>
      <c r="H715" s="47">
        <f t="shared" si="11"/>
        <v>120</v>
      </c>
      <c r="I715" s="2" t="s">
        <v>354</v>
      </c>
    </row>
    <row r="716" spans="2:9" s="12" customFormat="1" ht="22.5" customHeight="1" x14ac:dyDescent="0.25">
      <c r="B716" s="1">
        <v>43210</v>
      </c>
      <c r="C716" s="2">
        <v>2018001494</v>
      </c>
      <c r="D716" s="2" t="s">
        <v>1890</v>
      </c>
      <c r="E716" s="2" t="s">
        <v>0</v>
      </c>
      <c r="F716" s="2">
        <v>20</v>
      </c>
      <c r="G716" s="3">
        <v>6</v>
      </c>
      <c r="H716" s="47">
        <f t="shared" si="11"/>
        <v>120</v>
      </c>
      <c r="I716" s="2" t="s">
        <v>354</v>
      </c>
    </row>
    <row r="717" spans="2:9" s="12" customFormat="1" ht="22.5" customHeight="1" x14ac:dyDescent="0.25">
      <c r="B717" s="1">
        <v>43210</v>
      </c>
      <c r="C717" s="2">
        <v>2018001494</v>
      </c>
      <c r="D717" s="2" t="s">
        <v>1891</v>
      </c>
      <c r="E717" s="2" t="s">
        <v>0</v>
      </c>
      <c r="F717" s="2">
        <v>250</v>
      </c>
      <c r="G717" s="3">
        <v>4.1399999999999997</v>
      </c>
      <c r="H717" s="47">
        <f t="shared" si="11"/>
        <v>1035</v>
      </c>
      <c r="I717" s="2" t="s">
        <v>354</v>
      </c>
    </row>
    <row r="718" spans="2:9" s="12" customFormat="1" ht="22.5" customHeight="1" x14ac:dyDescent="0.25">
      <c r="B718" s="1">
        <v>43210</v>
      </c>
      <c r="C718" s="2">
        <v>2018001494</v>
      </c>
      <c r="D718" s="2" t="s">
        <v>480</v>
      </c>
      <c r="E718" s="2" t="s">
        <v>0</v>
      </c>
      <c r="F718" s="2">
        <v>400</v>
      </c>
      <c r="G718" s="3">
        <v>0.93</v>
      </c>
      <c r="H718" s="47">
        <f t="shared" si="11"/>
        <v>372</v>
      </c>
      <c r="I718" s="2" t="s">
        <v>354</v>
      </c>
    </row>
    <row r="719" spans="2:9" s="12" customFormat="1" ht="22.5" customHeight="1" x14ac:dyDescent="0.25">
      <c r="B719" s="1">
        <v>43210</v>
      </c>
      <c r="C719" s="2">
        <v>2018001494</v>
      </c>
      <c r="D719" s="2" t="s">
        <v>501</v>
      </c>
      <c r="E719" s="2" t="s">
        <v>0</v>
      </c>
      <c r="F719" s="2">
        <v>300</v>
      </c>
      <c r="G719" s="3">
        <v>0.93</v>
      </c>
      <c r="H719" s="47">
        <f t="shared" si="11"/>
        <v>279</v>
      </c>
      <c r="I719" s="2" t="s">
        <v>354</v>
      </c>
    </row>
    <row r="720" spans="2:9" s="12" customFormat="1" ht="22.5" customHeight="1" x14ac:dyDescent="0.25">
      <c r="B720" s="1">
        <v>43210</v>
      </c>
      <c r="C720" s="2">
        <v>2018001494</v>
      </c>
      <c r="D720" s="2" t="s">
        <v>482</v>
      </c>
      <c r="E720" s="2" t="s">
        <v>0</v>
      </c>
      <c r="F720" s="2">
        <v>150</v>
      </c>
      <c r="G720" s="3">
        <v>0.93</v>
      </c>
      <c r="H720" s="47">
        <f t="shared" si="11"/>
        <v>139.5</v>
      </c>
      <c r="I720" s="2" t="s">
        <v>354</v>
      </c>
    </row>
    <row r="721" spans="2:9" s="12" customFormat="1" ht="22.5" customHeight="1" x14ac:dyDescent="0.25">
      <c r="B721" s="1">
        <v>43210</v>
      </c>
      <c r="C721" s="2">
        <v>2018001494</v>
      </c>
      <c r="D721" s="2" t="s">
        <v>1894</v>
      </c>
      <c r="E721" s="2" t="s">
        <v>0</v>
      </c>
      <c r="F721" s="2">
        <v>25</v>
      </c>
      <c r="G721" s="3">
        <v>1.6</v>
      </c>
      <c r="H721" s="47">
        <f t="shared" si="11"/>
        <v>40</v>
      </c>
      <c r="I721" s="2" t="s">
        <v>354</v>
      </c>
    </row>
    <row r="722" spans="2:9" s="12" customFormat="1" ht="22.5" customHeight="1" x14ac:dyDescent="0.25">
      <c r="B722" s="1">
        <v>43210</v>
      </c>
      <c r="C722" s="2">
        <v>2018001494</v>
      </c>
      <c r="D722" s="2" t="s">
        <v>476</v>
      </c>
      <c r="E722" s="2" t="s">
        <v>0</v>
      </c>
      <c r="F722" s="2">
        <v>300</v>
      </c>
      <c r="G722" s="3">
        <v>3.6</v>
      </c>
      <c r="H722" s="47">
        <f t="shared" si="11"/>
        <v>1080</v>
      </c>
      <c r="I722" s="2" t="s">
        <v>354</v>
      </c>
    </row>
    <row r="723" spans="2:9" s="12" customFormat="1" ht="22.5" customHeight="1" x14ac:dyDescent="0.25">
      <c r="B723" s="1">
        <v>43210</v>
      </c>
      <c r="C723" s="2">
        <v>2018001494</v>
      </c>
      <c r="D723" s="2" t="s">
        <v>477</v>
      </c>
      <c r="E723" s="2" t="s">
        <v>478</v>
      </c>
      <c r="F723" s="2">
        <v>7000</v>
      </c>
      <c r="G723" s="3">
        <v>15.5</v>
      </c>
      <c r="H723" s="47">
        <f t="shared" si="11"/>
        <v>108500</v>
      </c>
      <c r="I723" s="2" t="s">
        <v>354</v>
      </c>
    </row>
    <row r="724" spans="2:9" s="12" customFormat="1" ht="22.5" customHeight="1" x14ac:dyDescent="0.25">
      <c r="B724" s="1">
        <v>43210</v>
      </c>
      <c r="C724" s="2">
        <v>2018001494</v>
      </c>
      <c r="D724" s="2" t="s">
        <v>483</v>
      </c>
      <c r="E724" s="2" t="s">
        <v>0</v>
      </c>
      <c r="F724" s="2">
        <v>150</v>
      </c>
      <c r="G724" s="3">
        <v>2.88</v>
      </c>
      <c r="H724" s="47">
        <f t="shared" si="11"/>
        <v>432</v>
      </c>
      <c r="I724" s="2" t="s">
        <v>354</v>
      </c>
    </row>
    <row r="725" spans="2:9" s="12" customFormat="1" ht="22.5" customHeight="1" x14ac:dyDescent="0.25">
      <c r="B725" s="1">
        <v>43210</v>
      </c>
      <c r="C725" s="2">
        <v>2018001494</v>
      </c>
      <c r="D725" s="2" t="s">
        <v>1895</v>
      </c>
      <c r="E725" s="2" t="s">
        <v>0</v>
      </c>
      <c r="F725" s="2">
        <v>10</v>
      </c>
      <c r="G725" s="3">
        <v>2.27</v>
      </c>
      <c r="H725" s="47">
        <f t="shared" si="11"/>
        <v>22.7</v>
      </c>
      <c r="I725" s="2" t="s">
        <v>354</v>
      </c>
    </row>
    <row r="726" spans="2:9" s="12" customFormat="1" ht="22.5" customHeight="1" x14ac:dyDescent="0.25">
      <c r="B726" s="1">
        <v>43210</v>
      </c>
      <c r="C726" s="2">
        <v>2018001494</v>
      </c>
      <c r="D726" s="2" t="s">
        <v>461</v>
      </c>
      <c r="E726" s="2" t="s">
        <v>459</v>
      </c>
      <c r="F726" s="2">
        <v>100</v>
      </c>
      <c r="G726" s="3">
        <v>0.89</v>
      </c>
      <c r="H726" s="47">
        <f t="shared" si="11"/>
        <v>89</v>
      </c>
      <c r="I726" s="2" t="s">
        <v>354</v>
      </c>
    </row>
    <row r="727" spans="2:9" s="12" customFormat="1" ht="22.5" customHeight="1" x14ac:dyDescent="0.25">
      <c r="B727" s="1">
        <v>43210</v>
      </c>
      <c r="C727" s="2">
        <v>2018001494</v>
      </c>
      <c r="D727" s="2" t="s">
        <v>488</v>
      </c>
      <c r="E727" s="2" t="s">
        <v>459</v>
      </c>
      <c r="F727" s="2">
        <v>300</v>
      </c>
      <c r="G727" s="3">
        <v>0.89</v>
      </c>
      <c r="H727" s="47">
        <f t="shared" si="11"/>
        <v>267</v>
      </c>
      <c r="I727" s="2" t="s">
        <v>354</v>
      </c>
    </row>
    <row r="728" spans="2:9" s="12" customFormat="1" ht="22.5" customHeight="1" x14ac:dyDescent="0.25">
      <c r="B728" s="1">
        <v>43210</v>
      </c>
      <c r="C728" s="2">
        <v>2018001494</v>
      </c>
      <c r="D728" s="2" t="s">
        <v>493</v>
      </c>
      <c r="E728" s="2" t="s">
        <v>459</v>
      </c>
      <c r="F728" s="2">
        <v>300</v>
      </c>
      <c r="G728" s="3">
        <v>0.89</v>
      </c>
      <c r="H728" s="47">
        <f t="shared" si="11"/>
        <v>267</v>
      </c>
      <c r="I728" s="2" t="s">
        <v>354</v>
      </c>
    </row>
    <row r="729" spans="2:9" s="12" customFormat="1" ht="22.5" customHeight="1" x14ac:dyDescent="0.25">
      <c r="B729" s="1">
        <v>43210</v>
      </c>
      <c r="C729" s="2">
        <v>2018001494</v>
      </c>
      <c r="D729" s="2" t="s">
        <v>489</v>
      </c>
      <c r="E729" s="2" t="s">
        <v>459</v>
      </c>
      <c r="F729" s="2">
        <v>300</v>
      </c>
      <c r="G729" s="3">
        <v>1.25</v>
      </c>
      <c r="H729" s="47">
        <f t="shared" si="11"/>
        <v>375</v>
      </c>
      <c r="I729" s="2" t="s">
        <v>354</v>
      </c>
    </row>
    <row r="730" spans="2:9" s="12" customFormat="1" ht="22.5" customHeight="1" x14ac:dyDescent="0.25">
      <c r="B730" s="1">
        <v>43210</v>
      </c>
      <c r="C730" s="2">
        <v>2018001494</v>
      </c>
      <c r="D730" s="2" t="s">
        <v>490</v>
      </c>
      <c r="E730" s="2" t="s">
        <v>0</v>
      </c>
      <c r="F730" s="2">
        <v>50</v>
      </c>
      <c r="G730" s="3">
        <v>0.69</v>
      </c>
      <c r="H730" s="47">
        <f t="shared" si="11"/>
        <v>34.5</v>
      </c>
      <c r="I730" s="2" t="s">
        <v>354</v>
      </c>
    </row>
    <row r="731" spans="2:9" s="12" customFormat="1" ht="22.5" customHeight="1" x14ac:dyDescent="0.25">
      <c r="B731" s="1">
        <v>43210</v>
      </c>
      <c r="C731" s="2">
        <v>2018001494</v>
      </c>
      <c r="D731" s="2" t="s">
        <v>462</v>
      </c>
      <c r="E731" s="2" t="s">
        <v>0</v>
      </c>
      <c r="F731" s="2">
        <v>200</v>
      </c>
      <c r="G731" s="3">
        <v>0.55000000000000004</v>
      </c>
      <c r="H731" s="47">
        <f t="shared" si="11"/>
        <v>110.00000000000001</v>
      </c>
      <c r="I731" s="2" t="s">
        <v>354</v>
      </c>
    </row>
    <row r="732" spans="2:9" s="12" customFormat="1" ht="22.5" customHeight="1" x14ac:dyDescent="0.25">
      <c r="B732" s="1">
        <v>43210</v>
      </c>
      <c r="C732" s="2">
        <v>2018001494</v>
      </c>
      <c r="D732" s="2" t="s">
        <v>1897</v>
      </c>
      <c r="E732" s="2" t="s">
        <v>0</v>
      </c>
      <c r="F732" s="2">
        <v>9000</v>
      </c>
      <c r="G732" s="3">
        <v>0.18</v>
      </c>
      <c r="H732" s="47">
        <f t="shared" si="11"/>
        <v>1620</v>
      </c>
      <c r="I732" s="2" t="s">
        <v>354</v>
      </c>
    </row>
    <row r="733" spans="2:9" s="12" customFormat="1" ht="22.5" customHeight="1" x14ac:dyDescent="0.25">
      <c r="B733" s="1">
        <v>43210</v>
      </c>
      <c r="C733" s="2">
        <v>2018001494</v>
      </c>
      <c r="D733" s="2" t="s">
        <v>1898</v>
      </c>
      <c r="E733" s="2" t="s">
        <v>0</v>
      </c>
      <c r="F733" s="2">
        <v>500</v>
      </c>
      <c r="G733" s="3">
        <v>0.09</v>
      </c>
      <c r="H733" s="47">
        <f t="shared" si="11"/>
        <v>45</v>
      </c>
      <c r="I733" s="2" t="s">
        <v>354</v>
      </c>
    </row>
    <row r="734" spans="2:9" s="12" customFormat="1" ht="22.5" customHeight="1" x14ac:dyDescent="0.25">
      <c r="B734" s="1">
        <v>43210</v>
      </c>
      <c r="C734" s="2">
        <v>2018001494</v>
      </c>
      <c r="D734" s="2" t="s">
        <v>1899</v>
      </c>
      <c r="E734" s="2" t="s">
        <v>0</v>
      </c>
      <c r="F734" s="2">
        <v>300</v>
      </c>
      <c r="G734" s="3">
        <v>0.11</v>
      </c>
      <c r="H734" s="47">
        <f t="shared" si="11"/>
        <v>33</v>
      </c>
      <c r="I734" s="2" t="s">
        <v>354</v>
      </c>
    </row>
    <row r="735" spans="2:9" s="12" customFormat="1" ht="22.5" customHeight="1" x14ac:dyDescent="0.25">
      <c r="B735" s="1">
        <v>43210</v>
      </c>
      <c r="C735" s="2">
        <v>2018001494</v>
      </c>
      <c r="D735" s="2" t="s">
        <v>1900</v>
      </c>
      <c r="E735" s="2" t="s">
        <v>0</v>
      </c>
      <c r="F735" s="2">
        <v>300</v>
      </c>
      <c r="G735" s="3">
        <v>0.14000000000000001</v>
      </c>
      <c r="H735" s="47">
        <f t="shared" si="11"/>
        <v>42.000000000000007</v>
      </c>
      <c r="I735" s="2" t="s">
        <v>354</v>
      </c>
    </row>
    <row r="736" spans="2:9" s="12" customFormat="1" ht="22.5" customHeight="1" x14ac:dyDescent="0.25">
      <c r="B736" s="1">
        <v>43210</v>
      </c>
      <c r="C736" s="2">
        <v>2018001494</v>
      </c>
      <c r="D736" s="2" t="s">
        <v>485</v>
      </c>
      <c r="E736" s="2" t="s">
        <v>0</v>
      </c>
      <c r="F736" s="2">
        <v>70</v>
      </c>
      <c r="G736" s="3">
        <v>0.57999999999999996</v>
      </c>
      <c r="H736" s="47">
        <f t="shared" si="11"/>
        <v>40.599999999999994</v>
      </c>
      <c r="I736" s="2" t="s">
        <v>354</v>
      </c>
    </row>
    <row r="737" spans="2:9" s="12" customFormat="1" ht="22.5" customHeight="1" x14ac:dyDescent="0.25">
      <c r="B737" s="1">
        <v>43210</v>
      </c>
      <c r="C737" s="2">
        <v>2018001494</v>
      </c>
      <c r="D737" s="2" t="s">
        <v>1902</v>
      </c>
      <c r="E737" s="2" t="s">
        <v>0</v>
      </c>
      <c r="F737" s="2">
        <v>600</v>
      </c>
      <c r="G737" s="3">
        <v>0.11</v>
      </c>
      <c r="H737" s="47">
        <f t="shared" si="11"/>
        <v>66</v>
      </c>
      <c r="I737" s="2" t="s">
        <v>354</v>
      </c>
    </row>
    <row r="738" spans="2:9" s="12" customFormat="1" ht="22.5" customHeight="1" x14ac:dyDescent="0.25">
      <c r="B738" s="1">
        <v>43210</v>
      </c>
      <c r="C738" s="2">
        <v>2018001494</v>
      </c>
      <c r="D738" s="2" t="s">
        <v>532</v>
      </c>
      <c r="E738" s="2" t="s">
        <v>26</v>
      </c>
      <c r="F738" s="2">
        <v>100</v>
      </c>
      <c r="G738" s="3">
        <v>0.69</v>
      </c>
      <c r="H738" s="47">
        <f t="shared" si="11"/>
        <v>69</v>
      </c>
      <c r="I738" s="2" t="s">
        <v>354</v>
      </c>
    </row>
    <row r="739" spans="2:9" s="12" customFormat="1" ht="22.5" customHeight="1" x14ac:dyDescent="0.25">
      <c r="B739" s="1">
        <v>43210</v>
      </c>
      <c r="C739" s="2">
        <v>2018001494</v>
      </c>
      <c r="D739" s="2" t="s">
        <v>1903</v>
      </c>
      <c r="E739" s="2" t="s">
        <v>0</v>
      </c>
      <c r="F739" s="2">
        <v>10</v>
      </c>
      <c r="G739" s="3">
        <v>1.18</v>
      </c>
      <c r="H739" s="47">
        <f t="shared" si="11"/>
        <v>11.799999999999999</v>
      </c>
      <c r="I739" s="2" t="s">
        <v>354</v>
      </c>
    </row>
    <row r="740" spans="2:9" s="12" customFormat="1" ht="22.5" customHeight="1" x14ac:dyDescent="0.25">
      <c r="B740" s="1">
        <v>43210</v>
      </c>
      <c r="C740" s="2">
        <v>2018001494</v>
      </c>
      <c r="D740" s="2" t="s">
        <v>494</v>
      </c>
      <c r="E740" s="2" t="s">
        <v>0</v>
      </c>
      <c r="F740" s="2">
        <v>200</v>
      </c>
      <c r="G740" s="3">
        <v>1.6</v>
      </c>
      <c r="H740" s="47">
        <f t="shared" si="11"/>
        <v>320</v>
      </c>
      <c r="I740" s="2" t="s">
        <v>354</v>
      </c>
    </row>
    <row r="741" spans="2:9" s="12" customFormat="1" ht="22.5" customHeight="1" x14ac:dyDescent="0.25">
      <c r="B741" s="1">
        <v>43210</v>
      </c>
      <c r="C741" s="2">
        <v>2018001494</v>
      </c>
      <c r="D741" s="2" t="s">
        <v>507</v>
      </c>
      <c r="E741" s="2" t="s">
        <v>0</v>
      </c>
      <c r="F741" s="2">
        <v>30</v>
      </c>
      <c r="G741" s="3">
        <v>5.6</v>
      </c>
      <c r="H741" s="47">
        <f t="shared" si="11"/>
        <v>168</v>
      </c>
      <c r="I741" s="2" t="s">
        <v>354</v>
      </c>
    </row>
    <row r="742" spans="2:9" s="12" customFormat="1" ht="22.5" customHeight="1" x14ac:dyDescent="0.25">
      <c r="B742" s="1">
        <v>43210</v>
      </c>
      <c r="C742" s="2">
        <v>2018001494</v>
      </c>
      <c r="D742" s="2" t="s">
        <v>1904</v>
      </c>
      <c r="E742" s="2" t="s">
        <v>0</v>
      </c>
      <c r="F742" s="2">
        <v>40</v>
      </c>
      <c r="G742" s="3">
        <v>46</v>
      </c>
      <c r="H742" s="47">
        <f t="shared" si="11"/>
        <v>1840</v>
      </c>
      <c r="I742" s="2" t="s">
        <v>354</v>
      </c>
    </row>
    <row r="743" spans="2:9" s="12" customFormat="1" ht="22.5" customHeight="1" x14ac:dyDescent="0.25">
      <c r="B743" s="1">
        <v>43210</v>
      </c>
      <c r="C743" s="2">
        <v>2018001494</v>
      </c>
      <c r="D743" s="2" t="s">
        <v>1618</v>
      </c>
      <c r="E743" s="2" t="s">
        <v>0</v>
      </c>
      <c r="F743" s="2">
        <v>30</v>
      </c>
      <c r="G743" s="3">
        <v>4.18</v>
      </c>
      <c r="H743" s="47">
        <f t="shared" si="11"/>
        <v>125.39999999999999</v>
      </c>
      <c r="I743" s="2" t="s">
        <v>354</v>
      </c>
    </row>
    <row r="744" spans="2:9" s="12" customFormat="1" ht="22.5" customHeight="1" x14ac:dyDescent="0.25">
      <c r="B744" s="1">
        <v>43210</v>
      </c>
      <c r="C744" s="2">
        <v>2018001494</v>
      </c>
      <c r="D744" s="2" t="s">
        <v>457</v>
      </c>
      <c r="E744" s="2" t="s">
        <v>0</v>
      </c>
      <c r="F744" s="2">
        <v>50</v>
      </c>
      <c r="G744" s="3">
        <v>1.1299999999999999</v>
      </c>
      <c r="H744" s="47">
        <f t="shared" si="11"/>
        <v>56.499999999999993</v>
      </c>
      <c r="I744" s="2" t="s">
        <v>354</v>
      </c>
    </row>
    <row r="745" spans="2:9" s="12" customFormat="1" ht="22.5" customHeight="1" x14ac:dyDescent="0.25">
      <c r="B745" s="1">
        <v>43210</v>
      </c>
      <c r="C745" s="2">
        <v>2018001494</v>
      </c>
      <c r="D745" s="2" t="s">
        <v>1908</v>
      </c>
      <c r="E745" s="2" t="s">
        <v>0</v>
      </c>
      <c r="F745" s="2">
        <v>30</v>
      </c>
      <c r="G745" s="3">
        <v>26.88</v>
      </c>
      <c r="H745" s="47">
        <f t="shared" si="11"/>
        <v>806.4</v>
      </c>
      <c r="I745" s="2" t="s">
        <v>354</v>
      </c>
    </row>
    <row r="746" spans="2:9" s="12" customFormat="1" ht="22.5" customHeight="1" x14ac:dyDescent="0.25">
      <c r="B746" s="1">
        <v>43210</v>
      </c>
      <c r="C746" s="2">
        <v>2018001494</v>
      </c>
      <c r="D746" s="2" t="s">
        <v>495</v>
      </c>
      <c r="E746" s="2" t="s">
        <v>0</v>
      </c>
      <c r="F746" s="2">
        <v>60</v>
      </c>
      <c r="G746" s="3">
        <v>8.9700000000000006</v>
      </c>
      <c r="H746" s="47">
        <f t="shared" si="11"/>
        <v>538.20000000000005</v>
      </c>
      <c r="I746" s="2" t="s">
        <v>354</v>
      </c>
    </row>
    <row r="747" spans="2:9" s="12" customFormat="1" ht="22.5" customHeight="1" x14ac:dyDescent="0.25">
      <c r="B747" s="1">
        <v>43210</v>
      </c>
      <c r="C747" s="2">
        <v>2018001494</v>
      </c>
      <c r="D747" s="2" t="s">
        <v>1912</v>
      </c>
      <c r="E747" s="2" t="s">
        <v>53</v>
      </c>
      <c r="F747" s="2">
        <v>350</v>
      </c>
      <c r="G747" s="3">
        <v>1.65</v>
      </c>
      <c r="H747" s="47">
        <f t="shared" si="11"/>
        <v>577.5</v>
      </c>
      <c r="I747" s="2" t="s">
        <v>354</v>
      </c>
    </row>
    <row r="748" spans="2:9" s="12" customFormat="1" ht="22.5" customHeight="1" x14ac:dyDescent="0.25">
      <c r="B748" s="1">
        <v>43210</v>
      </c>
      <c r="C748" s="2">
        <v>2018001494</v>
      </c>
      <c r="D748" s="2" t="s">
        <v>1913</v>
      </c>
      <c r="E748" s="2" t="s">
        <v>0</v>
      </c>
      <c r="F748" s="2">
        <v>30</v>
      </c>
      <c r="G748" s="3">
        <v>6.5</v>
      </c>
      <c r="H748" s="47">
        <f t="shared" si="11"/>
        <v>195</v>
      </c>
      <c r="I748" s="2" t="s">
        <v>354</v>
      </c>
    </row>
    <row r="749" spans="2:9" s="12" customFormat="1" ht="22.5" customHeight="1" x14ac:dyDescent="0.25">
      <c r="B749" s="1">
        <v>43210</v>
      </c>
      <c r="C749" s="2">
        <v>2018001494</v>
      </c>
      <c r="D749" s="2" t="s">
        <v>1914</v>
      </c>
      <c r="E749" s="2" t="s">
        <v>0</v>
      </c>
      <c r="F749" s="2">
        <v>30</v>
      </c>
      <c r="G749" s="3">
        <v>13.8</v>
      </c>
      <c r="H749" s="47">
        <f t="shared" si="11"/>
        <v>414</v>
      </c>
      <c r="I749" s="2" t="s">
        <v>354</v>
      </c>
    </row>
    <row r="750" spans="2:9" s="12" customFormat="1" ht="22.5" customHeight="1" x14ac:dyDescent="0.25">
      <c r="B750" s="1">
        <v>43210</v>
      </c>
      <c r="C750" s="2">
        <v>2018001494</v>
      </c>
      <c r="D750" s="2" t="s">
        <v>1915</v>
      </c>
      <c r="E750" s="2" t="s">
        <v>0</v>
      </c>
      <c r="F750" s="2">
        <v>30</v>
      </c>
      <c r="G750" s="3">
        <v>7.96</v>
      </c>
      <c r="H750" s="47">
        <f t="shared" si="11"/>
        <v>238.8</v>
      </c>
      <c r="I750" s="2" t="s">
        <v>354</v>
      </c>
    </row>
    <row r="751" spans="2:9" s="12" customFormat="1" ht="22.5" customHeight="1" x14ac:dyDescent="0.25">
      <c r="B751" s="1">
        <v>43210</v>
      </c>
      <c r="C751" s="2">
        <v>2018001494</v>
      </c>
      <c r="D751" s="2" t="s">
        <v>1918</v>
      </c>
      <c r="E751" s="2" t="s">
        <v>0</v>
      </c>
      <c r="F751" s="2">
        <v>50</v>
      </c>
      <c r="G751" s="3">
        <v>6.1</v>
      </c>
      <c r="H751" s="47">
        <f t="shared" si="11"/>
        <v>305</v>
      </c>
      <c r="I751" s="2" t="s">
        <v>354</v>
      </c>
    </row>
    <row r="752" spans="2:9" s="12" customFormat="1" ht="22.5" customHeight="1" x14ac:dyDescent="0.25">
      <c r="B752" s="1">
        <v>43210</v>
      </c>
      <c r="C752" s="2">
        <v>2018001494</v>
      </c>
      <c r="D752" s="2" t="s">
        <v>1919</v>
      </c>
      <c r="E752" s="2" t="s">
        <v>0</v>
      </c>
      <c r="F752" s="2">
        <v>70</v>
      </c>
      <c r="G752" s="3">
        <v>2.2999999999999998</v>
      </c>
      <c r="H752" s="47">
        <f t="shared" si="11"/>
        <v>161</v>
      </c>
      <c r="I752" s="2" t="s">
        <v>354</v>
      </c>
    </row>
    <row r="753" spans="2:9" s="12" customFormat="1" ht="22.5" customHeight="1" x14ac:dyDescent="0.25">
      <c r="B753" s="1">
        <v>43210</v>
      </c>
      <c r="C753" s="2">
        <v>2018001494</v>
      </c>
      <c r="D753" s="2" t="s">
        <v>1920</v>
      </c>
      <c r="E753" s="2" t="s">
        <v>0</v>
      </c>
      <c r="F753" s="2">
        <v>20</v>
      </c>
      <c r="G753" s="3">
        <v>2.27</v>
      </c>
      <c r="H753" s="47">
        <f t="shared" si="11"/>
        <v>45.4</v>
      </c>
      <c r="I753" s="2" t="s">
        <v>354</v>
      </c>
    </row>
    <row r="754" spans="2:9" s="12" customFormat="1" ht="22.5" customHeight="1" x14ac:dyDescent="0.25">
      <c r="B754" s="1">
        <v>43210</v>
      </c>
      <c r="C754" s="2">
        <v>2018001494</v>
      </c>
      <c r="D754" s="2" t="s">
        <v>505</v>
      </c>
      <c r="E754" s="2" t="s">
        <v>0</v>
      </c>
      <c r="F754" s="2">
        <v>30</v>
      </c>
      <c r="G754" s="3">
        <v>2.27</v>
      </c>
      <c r="H754" s="47">
        <f t="shared" si="11"/>
        <v>68.099999999999994</v>
      </c>
      <c r="I754" s="2" t="s">
        <v>354</v>
      </c>
    </row>
    <row r="755" spans="2:9" s="12" customFormat="1" ht="22.5" customHeight="1" x14ac:dyDescent="0.25">
      <c r="B755" s="1">
        <v>43210</v>
      </c>
      <c r="C755" s="2">
        <v>2018001494</v>
      </c>
      <c r="D755" s="2" t="s">
        <v>2426</v>
      </c>
      <c r="E755" s="2" t="s">
        <v>0</v>
      </c>
      <c r="F755" s="2">
        <v>50</v>
      </c>
      <c r="G755" s="3">
        <v>0.12</v>
      </c>
      <c r="H755" s="47">
        <f t="shared" si="11"/>
        <v>6</v>
      </c>
      <c r="I755" s="2" t="s">
        <v>354</v>
      </c>
    </row>
    <row r="756" spans="2:9" s="12" customFormat="1" ht="22.5" customHeight="1" x14ac:dyDescent="0.25">
      <c r="B756" s="1">
        <v>43210</v>
      </c>
      <c r="C756" s="2">
        <v>2018001494</v>
      </c>
      <c r="D756" s="2" t="s">
        <v>1924</v>
      </c>
      <c r="E756" s="2" t="s">
        <v>26</v>
      </c>
      <c r="F756" s="2">
        <v>70</v>
      </c>
      <c r="G756" s="3">
        <v>3.23</v>
      </c>
      <c r="H756" s="47">
        <f t="shared" si="11"/>
        <v>226.1</v>
      </c>
      <c r="I756" s="2" t="s">
        <v>354</v>
      </c>
    </row>
    <row r="757" spans="2:9" s="12" customFormat="1" ht="22.5" customHeight="1" x14ac:dyDescent="0.25">
      <c r="B757" s="1">
        <v>43210</v>
      </c>
      <c r="C757" s="2">
        <v>2018001494</v>
      </c>
      <c r="D757" s="2" t="s">
        <v>498</v>
      </c>
      <c r="E757" s="2" t="s">
        <v>0</v>
      </c>
      <c r="F757" s="2">
        <v>200</v>
      </c>
      <c r="G757" s="3">
        <v>0.15</v>
      </c>
      <c r="H757" s="47">
        <f t="shared" si="11"/>
        <v>30</v>
      </c>
      <c r="I757" s="2" t="s">
        <v>354</v>
      </c>
    </row>
    <row r="758" spans="2:9" s="12" customFormat="1" ht="22.5" customHeight="1" x14ac:dyDescent="0.25">
      <c r="B758" s="1">
        <v>43210</v>
      </c>
      <c r="C758" s="2">
        <v>2018001494</v>
      </c>
      <c r="D758" s="2" t="s">
        <v>499</v>
      </c>
      <c r="E758" s="2" t="s">
        <v>0</v>
      </c>
      <c r="F758" s="2">
        <v>5000</v>
      </c>
      <c r="G758" s="3">
        <v>0.53</v>
      </c>
      <c r="H758" s="47">
        <f t="shared" si="11"/>
        <v>2650</v>
      </c>
      <c r="I758" s="2" t="s">
        <v>354</v>
      </c>
    </row>
    <row r="759" spans="2:9" s="12" customFormat="1" ht="22.5" customHeight="1" x14ac:dyDescent="0.25">
      <c r="B759" s="1">
        <v>43210</v>
      </c>
      <c r="C759" s="2">
        <v>2018001494</v>
      </c>
      <c r="D759" s="2" t="s">
        <v>454</v>
      </c>
      <c r="E759" s="2" t="s">
        <v>0</v>
      </c>
      <c r="F759" s="2">
        <v>1500</v>
      </c>
      <c r="G759" s="3">
        <v>0.53</v>
      </c>
      <c r="H759" s="47">
        <f t="shared" si="11"/>
        <v>795</v>
      </c>
      <c r="I759" s="2" t="s">
        <v>354</v>
      </c>
    </row>
    <row r="760" spans="2:9" s="12" customFormat="1" ht="22.5" customHeight="1" x14ac:dyDescent="0.25">
      <c r="B760" s="1">
        <v>43210</v>
      </c>
      <c r="C760" s="2">
        <v>2018001494</v>
      </c>
      <c r="D760" s="2" t="s">
        <v>456</v>
      </c>
      <c r="E760" s="2" t="s">
        <v>0</v>
      </c>
      <c r="F760" s="2">
        <v>1000</v>
      </c>
      <c r="G760" s="3">
        <v>0.53</v>
      </c>
      <c r="H760" s="47">
        <f t="shared" si="11"/>
        <v>530</v>
      </c>
      <c r="I760" s="2" t="s">
        <v>354</v>
      </c>
    </row>
    <row r="761" spans="2:9" s="12" customFormat="1" ht="22.5" customHeight="1" x14ac:dyDescent="0.25">
      <c r="B761" s="1">
        <v>43210</v>
      </c>
      <c r="C761" s="2">
        <v>2018001494</v>
      </c>
      <c r="D761" s="2" t="s">
        <v>1927</v>
      </c>
      <c r="E761" s="2" t="s">
        <v>0</v>
      </c>
      <c r="F761" s="2">
        <v>1100</v>
      </c>
      <c r="G761" s="3">
        <v>1.1299999999999999</v>
      </c>
      <c r="H761" s="47">
        <f t="shared" si="11"/>
        <v>1242.9999999999998</v>
      </c>
      <c r="I761" s="2" t="s">
        <v>354</v>
      </c>
    </row>
    <row r="762" spans="2:9" s="12" customFormat="1" ht="22.5" customHeight="1" x14ac:dyDescent="0.25">
      <c r="B762" s="1">
        <v>43210</v>
      </c>
      <c r="C762" s="2">
        <v>2018001494</v>
      </c>
      <c r="D762" s="2" t="s">
        <v>530</v>
      </c>
      <c r="E762" s="2" t="s">
        <v>0</v>
      </c>
      <c r="F762" s="2">
        <v>400</v>
      </c>
      <c r="G762" s="3">
        <v>0.2</v>
      </c>
      <c r="H762" s="47">
        <f t="shared" si="11"/>
        <v>80</v>
      </c>
      <c r="I762" s="2" t="s">
        <v>354</v>
      </c>
    </row>
    <row r="763" spans="2:9" s="12" customFormat="1" ht="22.5" customHeight="1" x14ac:dyDescent="0.25">
      <c r="B763" s="1">
        <v>43210</v>
      </c>
      <c r="C763" s="2">
        <v>2018001494</v>
      </c>
      <c r="D763" s="2" t="s">
        <v>502</v>
      </c>
      <c r="E763" s="2" t="s">
        <v>0</v>
      </c>
      <c r="F763" s="2">
        <v>50</v>
      </c>
      <c r="G763" s="3">
        <v>1.25</v>
      </c>
      <c r="H763" s="47">
        <f t="shared" si="11"/>
        <v>62.5</v>
      </c>
      <c r="I763" s="2" t="s">
        <v>354</v>
      </c>
    </row>
    <row r="764" spans="2:9" s="12" customFormat="1" ht="22.5" customHeight="1" x14ac:dyDescent="0.25">
      <c r="B764" s="1">
        <v>43210</v>
      </c>
      <c r="C764" s="2">
        <v>2018001494</v>
      </c>
      <c r="D764" s="2" t="s">
        <v>1929</v>
      </c>
      <c r="E764" s="2" t="s">
        <v>0</v>
      </c>
      <c r="F764" s="2">
        <v>200</v>
      </c>
      <c r="G764" s="3">
        <v>0.05</v>
      </c>
      <c r="H764" s="47">
        <f t="shared" si="11"/>
        <v>10</v>
      </c>
      <c r="I764" s="2" t="s">
        <v>354</v>
      </c>
    </row>
    <row r="765" spans="2:9" s="12" customFormat="1" ht="22.5" customHeight="1" x14ac:dyDescent="0.25">
      <c r="B765" s="1">
        <v>43210</v>
      </c>
      <c r="C765" s="2">
        <v>2018001494</v>
      </c>
      <c r="D765" s="2" t="s">
        <v>1930</v>
      </c>
      <c r="E765" s="2" t="s">
        <v>0</v>
      </c>
      <c r="F765" s="2">
        <v>150</v>
      </c>
      <c r="G765" s="3">
        <v>2.8</v>
      </c>
      <c r="H765" s="47">
        <f t="shared" si="11"/>
        <v>420</v>
      </c>
      <c r="I765" s="2" t="s">
        <v>354</v>
      </c>
    </row>
    <row r="766" spans="2:9" s="12" customFormat="1" ht="22.5" customHeight="1" x14ac:dyDescent="0.25">
      <c r="B766" s="1">
        <v>43210</v>
      </c>
      <c r="C766" s="2">
        <v>2018001494</v>
      </c>
      <c r="D766" s="2" t="s">
        <v>1931</v>
      </c>
      <c r="E766" s="2" t="s">
        <v>65</v>
      </c>
      <c r="F766" s="2">
        <v>500</v>
      </c>
      <c r="G766" s="3">
        <v>1.8</v>
      </c>
      <c r="H766" s="47">
        <f t="shared" si="11"/>
        <v>900</v>
      </c>
      <c r="I766" s="2" t="s">
        <v>354</v>
      </c>
    </row>
    <row r="767" spans="2:9" s="12" customFormat="1" ht="22.5" customHeight="1" x14ac:dyDescent="0.25">
      <c r="B767" s="1">
        <v>43210</v>
      </c>
      <c r="C767" s="2">
        <v>2018001494</v>
      </c>
      <c r="D767" s="2" t="s">
        <v>1932</v>
      </c>
      <c r="E767" s="2" t="s">
        <v>0</v>
      </c>
      <c r="F767" s="2">
        <v>200</v>
      </c>
      <c r="G767" s="3">
        <v>1.94</v>
      </c>
      <c r="H767" s="47">
        <f t="shared" si="11"/>
        <v>388</v>
      </c>
      <c r="I767" s="2" t="s">
        <v>354</v>
      </c>
    </row>
    <row r="768" spans="2:9" s="12" customFormat="1" ht="22.5" customHeight="1" x14ac:dyDescent="0.25">
      <c r="B768" s="1">
        <v>43210</v>
      </c>
      <c r="C768" s="2">
        <v>2018001494</v>
      </c>
      <c r="D768" s="2" t="s">
        <v>1934</v>
      </c>
      <c r="E768" s="2" t="s">
        <v>26</v>
      </c>
      <c r="F768" s="2">
        <v>2500</v>
      </c>
      <c r="G768" s="3">
        <v>2.06</v>
      </c>
      <c r="H768" s="47">
        <f t="shared" si="11"/>
        <v>5150</v>
      </c>
      <c r="I768" s="2" t="s">
        <v>354</v>
      </c>
    </row>
    <row r="769" spans="2:9" s="12" customFormat="1" ht="22.5" customHeight="1" x14ac:dyDescent="0.25">
      <c r="B769" s="1">
        <v>43210</v>
      </c>
      <c r="C769" s="2">
        <v>2018001494</v>
      </c>
      <c r="D769" s="2" t="s">
        <v>1935</v>
      </c>
      <c r="E769" s="2" t="s">
        <v>26</v>
      </c>
      <c r="F769" s="2">
        <v>1300</v>
      </c>
      <c r="G769" s="3">
        <v>4.3</v>
      </c>
      <c r="H769" s="47">
        <f t="shared" si="11"/>
        <v>5590</v>
      </c>
      <c r="I769" s="2" t="s">
        <v>354</v>
      </c>
    </row>
    <row r="770" spans="2:9" s="12" customFormat="1" ht="22.5" customHeight="1" x14ac:dyDescent="0.25">
      <c r="B770" s="1">
        <v>43210</v>
      </c>
      <c r="C770" s="2">
        <v>2018001494</v>
      </c>
      <c r="D770" s="2" t="s">
        <v>473</v>
      </c>
      <c r="E770" s="2" t="s">
        <v>459</v>
      </c>
      <c r="F770" s="2">
        <v>250</v>
      </c>
      <c r="G770" s="3">
        <v>2.39</v>
      </c>
      <c r="H770" s="47">
        <f t="shared" si="11"/>
        <v>597.5</v>
      </c>
      <c r="I770" s="2" t="s">
        <v>354</v>
      </c>
    </row>
    <row r="771" spans="2:9" s="12" customFormat="1" ht="22.5" customHeight="1" x14ac:dyDescent="0.25">
      <c r="B771" s="1">
        <v>43210</v>
      </c>
      <c r="C771" s="2">
        <v>2018001494</v>
      </c>
      <c r="D771" s="2" t="s">
        <v>471</v>
      </c>
      <c r="E771" s="2" t="s">
        <v>0</v>
      </c>
      <c r="F771" s="2">
        <v>1000</v>
      </c>
      <c r="G771" s="3">
        <v>0.15</v>
      </c>
      <c r="H771" s="47">
        <f t="shared" si="11"/>
        <v>150</v>
      </c>
      <c r="I771" s="2" t="s">
        <v>354</v>
      </c>
    </row>
    <row r="772" spans="2:9" s="12" customFormat="1" ht="22.5" customHeight="1" x14ac:dyDescent="0.25">
      <c r="B772" s="1">
        <v>43210</v>
      </c>
      <c r="C772" s="2">
        <v>2018001494</v>
      </c>
      <c r="D772" s="2" t="s">
        <v>514</v>
      </c>
      <c r="E772" s="2" t="s">
        <v>0</v>
      </c>
      <c r="F772" s="2">
        <v>120</v>
      </c>
      <c r="G772" s="3">
        <v>6.68</v>
      </c>
      <c r="H772" s="47">
        <f t="shared" si="11"/>
        <v>801.59999999999991</v>
      </c>
      <c r="I772" s="2" t="s">
        <v>354</v>
      </c>
    </row>
    <row r="773" spans="2:9" s="12" customFormat="1" ht="22.5" customHeight="1" x14ac:dyDescent="0.25">
      <c r="B773" s="1">
        <v>43210</v>
      </c>
      <c r="C773" s="2">
        <v>2018001494</v>
      </c>
      <c r="D773" s="2" t="s">
        <v>1940</v>
      </c>
      <c r="E773" s="2" t="s">
        <v>0</v>
      </c>
      <c r="F773" s="2">
        <v>100</v>
      </c>
      <c r="G773" s="3">
        <v>12.98</v>
      </c>
      <c r="H773" s="47">
        <f t="shared" si="11"/>
        <v>1298</v>
      </c>
      <c r="I773" s="2" t="s">
        <v>354</v>
      </c>
    </row>
    <row r="774" spans="2:9" s="12" customFormat="1" ht="22.5" customHeight="1" x14ac:dyDescent="0.25">
      <c r="B774" s="1">
        <v>43210</v>
      </c>
      <c r="C774" s="2">
        <v>2018001494</v>
      </c>
      <c r="D774" s="2" t="s">
        <v>1942</v>
      </c>
      <c r="E774" s="2" t="s">
        <v>0</v>
      </c>
      <c r="F774" s="2">
        <v>60</v>
      </c>
      <c r="G774" s="3">
        <v>12.18</v>
      </c>
      <c r="H774" s="47">
        <f t="shared" ref="H774:H837" si="12">G774*F774</f>
        <v>730.8</v>
      </c>
      <c r="I774" s="2" t="s">
        <v>508</v>
      </c>
    </row>
    <row r="775" spans="2:9" s="12" customFormat="1" ht="22.5" customHeight="1" x14ac:dyDescent="0.25">
      <c r="B775" s="1">
        <v>43210</v>
      </c>
      <c r="C775" s="2">
        <v>2018001494</v>
      </c>
      <c r="D775" s="2" t="s">
        <v>1945</v>
      </c>
      <c r="E775" s="2" t="s">
        <v>26</v>
      </c>
      <c r="F775" s="2">
        <v>600</v>
      </c>
      <c r="G775" s="3">
        <v>3.94</v>
      </c>
      <c r="H775" s="47">
        <f t="shared" si="12"/>
        <v>2364</v>
      </c>
      <c r="I775" s="2" t="s">
        <v>508</v>
      </c>
    </row>
    <row r="776" spans="2:9" s="12" customFormat="1" ht="22.5" customHeight="1" x14ac:dyDescent="0.25">
      <c r="B776" s="1">
        <v>43210</v>
      </c>
      <c r="C776" s="2">
        <v>2018001494</v>
      </c>
      <c r="D776" s="2" t="s">
        <v>772</v>
      </c>
      <c r="E776" s="2" t="s">
        <v>0</v>
      </c>
      <c r="F776" s="2">
        <v>600</v>
      </c>
      <c r="G776" s="3">
        <v>0.6</v>
      </c>
      <c r="H776" s="47">
        <f t="shared" si="12"/>
        <v>360</v>
      </c>
      <c r="I776" s="2" t="s">
        <v>508</v>
      </c>
    </row>
    <row r="777" spans="2:9" s="12" customFormat="1" ht="22.5" customHeight="1" x14ac:dyDescent="0.25">
      <c r="B777" s="1">
        <v>43210</v>
      </c>
      <c r="C777" s="2">
        <v>2018001494</v>
      </c>
      <c r="D777" s="2" t="s">
        <v>1810</v>
      </c>
      <c r="E777" s="2" t="s">
        <v>0</v>
      </c>
      <c r="F777" s="2">
        <v>20</v>
      </c>
      <c r="G777" s="3">
        <v>20.66</v>
      </c>
      <c r="H777" s="47">
        <f t="shared" si="12"/>
        <v>413.2</v>
      </c>
      <c r="I777" s="2" t="s">
        <v>508</v>
      </c>
    </row>
    <row r="778" spans="2:9" s="12" customFormat="1" ht="22.5" customHeight="1" x14ac:dyDescent="0.25">
      <c r="B778" s="1">
        <v>43210</v>
      </c>
      <c r="C778" s="2">
        <v>2018001494</v>
      </c>
      <c r="D778" s="2" t="s">
        <v>516</v>
      </c>
      <c r="E778" s="2" t="s">
        <v>0</v>
      </c>
      <c r="F778" s="2">
        <v>50</v>
      </c>
      <c r="G778" s="3">
        <v>1.81</v>
      </c>
      <c r="H778" s="47">
        <f t="shared" si="12"/>
        <v>90.5</v>
      </c>
      <c r="I778" s="2" t="s">
        <v>508</v>
      </c>
    </row>
    <row r="779" spans="2:9" s="12" customFormat="1" ht="22.5" customHeight="1" x14ac:dyDescent="0.25">
      <c r="B779" s="1">
        <v>43210</v>
      </c>
      <c r="C779" s="2">
        <v>2018001494</v>
      </c>
      <c r="D779" s="2" t="s">
        <v>1950</v>
      </c>
      <c r="E779" s="2" t="s">
        <v>0</v>
      </c>
      <c r="F779" s="2">
        <v>1000</v>
      </c>
      <c r="G779" s="3">
        <v>1.1299999999999999</v>
      </c>
      <c r="H779" s="47">
        <f t="shared" si="12"/>
        <v>1130</v>
      </c>
      <c r="I779" s="2" t="s">
        <v>508</v>
      </c>
    </row>
    <row r="780" spans="2:9" s="12" customFormat="1" ht="22.5" customHeight="1" x14ac:dyDescent="0.25">
      <c r="B780" s="1">
        <v>43210</v>
      </c>
      <c r="C780" s="2">
        <v>2018001494</v>
      </c>
      <c r="D780" s="2" t="s">
        <v>1951</v>
      </c>
      <c r="E780" s="2" t="s">
        <v>459</v>
      </c>
      <c r="F780" s="2">
        <v>10</v>
      </c>
      <c r="G780" s="3">
        <v>12.68</v>
      </c>
      <c r="H780" s="47">
        <f t="shared" si="12"/>
        <v>126.8</v>
      </c>
      <c r="I780" s="2" t="s">
        <v>508</v>
      </c>
    </row>
    <row r="781" spans="2:9" s="12" customFormat="1" ht="22.5" customHeight="1" x14ac:dyDescent="0.25">
      <c r="B781" s="1">
        <v>43210</v>
      </c>
      <c r="C781" s="2">
        <v>2018001494</v>
      </c>
      <c r="D781" s="2" t="s">
        <v>1954</v>
      </c>
      <c r="E781" s="2" t="s">
        <v>0</v>
      </c>
      <c r="F781" s="2">
        <v>400</v>
      </c>
      <c r="G781" s="3">
        <v>0.58499999999999996</v>
      </c>
      <c r="H781" s="47">
        <f t="shared" si="12"/>
        <v>234</v>
      </c>
      <c r="I781" s="2" t="s">
        <v>508</v>
      </c>
    </row>
    <row r="782" spans="2:9" s="12" customFormat="1" ht="22.5" customHeight="1" x14ac:dyDescent="0.25">
      <c r="B782" s="1">
        <v>43210</v>
      </c>
      <c r="C782" s="2">
        <v>2018001494</v>
      </c>
      <c r="D782" s="2" t="s">
        <v>1956</v>
      </c>
      <c r="E782" s="2" t="s">
        <v>0</v>
      </c>
      <c r="F782" s="2">
        <v>300</v>
      </c>
      <c r="G782" s="3">
        <v>4.04</v>
      </c>
      <c r="H782" s="47">
        <f t="shared" si="12"/>
        <v>1212</v>
      </c>
      <c r="I782" s="2" t="s">
        <v>508</v>
      </c>
    </row>
    <row r="783" spans="2:9" s="12" customFormat="1" ht="22.5" customHeight="1" x14ac:dyDescent="0.25">
      <c r="B783" s="1">
        <v>43210</v>
      </c>
      <c r="C783" s="2">
        <v>2018001494</v>
      </c>
      <c r="D783" s="2" t="s">
        <v>1958</v>
      </c>
      <c r="E783" s="2" t="s">
        <v>0</v>
      </c>
      <c r="F783" s="2">
        <v>70</v>
      </c>
      <c r="G783" s="3">
        <v>11.24</v>
      </c>
      <c r="H783" s="47">
        <f t="shared" si="12"/>
        <v>786.80000000000007</v>
      </c>
      <c r="I783" s="2" t="s">
        <v>508</v>
      </c>
    </row>
    <row r="784" spans="2:9" s="12" customFormat="1" ht="22.5" customHeight="1" x14ac:dyDescent="0.25">
      <c r="B784" s="1">
        <v>43210</v>
      </c>
      <c r="C784" s="2">
        <v>2018001494</v>
      </c>
      <c r="D784" s="2" t="s">
        <v>509</v>
      </c>
      <c r="E784" s="2" t="s">
        <v>0</v>
      </c>
      <c r="F784" s="2">
        <v>20</v>
      </c>
      <c r="G784" s="3">
        <v>1.81</v>
      </c>
      <c r="H784" s="47">
        <f t="shared" si="12"/>
        <v>36.200000000000003</v>
      </c>
      <c r="I784" s="2" t="s">
        <v>508</v>
      </c>
    </row>
    <row r="785" spans="2:9" s="12" customFormat="1" ht="22.5" customHeight="1" x14ac:dyDescent="0.25">
      <c r="B785" s="1">
        <v>43210</v>
      </c>
      <c r="C785" s="2">
        <v>2018001494</v>
      </c>
      <c r="D785" s="2" t="s">
        <v>1962</v>
      </c>
      <c r="E785" s="2" t="s">
        <v>0</v>
      </c>
      <c r="F785" s="2">
        <v>30</v>
      </c>
      <c r="G785" s="3">
        <v>9</v>
      </c>
      <c r="H785" s="47">
        <f t="shared" si="12"/>
        <v>270</v>
      </c>
      <c r="I785" s="2" t="s">
        <v>508</v>
      </c>
    </row>
    <row r="786" spans="2:9" s="12" customFormat="1" ht="22.5" customHeight="1" x14ac:dyDescent="0.25">
      <c r="B786" s="1">
        <v>43210</v>
      </c>
      <c r="C786" s="2">
        <v>2018001494</v>
      </c>
      <c r="D786" s="2" t="s">
        <v>511</v>
      </c>
      <c r="E786" s="2" t="s">
        <v>65</v>
      </c>
      <c r="F786" s="2">
        <v>20</v>
      </c>
      <c r="G786" s="3">
        <v>7.98</v>
      </c>
      <c r="H786" s="47">
        <f t="shared" si="12"/>
        <v>159.60000000000002</v>
      </c>
      <c r="I786" s="2" t="s">
        <v>508</v>
      </c>
    </row>
    <row r="787" spans="2:9" s="12" customFormat="1" ht="22.5" customHeight="1" x14ac:dyDescent="0.25">
      <c r="B787" s="1">
        <v>43210</v>
      </c>
      <c r="C787" s="2">
        <v>2018001494</v>
      </c>
      <c r="D787" s="2" t="s">
        <v>518</v>
      </c>
      <c r="E787" s="2" t="s">
        <v>0</v>
      </c>
      <c r="F787" s="2">
        <v>80</v>
      </c>
      <c r="G787" s="3">
        <v>5.76</v>
      </c>
      <c r="H787" s="47">
        <f t="shared" si="12"/>
        <v>460.79999999999995</v>
      </c>
      <c r="I787" s="2" t="s">
        <v>508</v>
      </c>
    </row>
    <row r="788" spans="2:9" s="12" customFormat="1" ht="22.5" customHeight="1" x14ac:dyDescent="0.25">
      <c r="B788" s="1">
        <v>43210</v>
      </c>
      <c r="C788" s="2">
        <v>2018001494</v>
      </c>
      <c r="D788" s="2" t="s">
        <v>500</v>
      </c>
      <c r="E788" s="2" t="s">
        <v>0</v>
      </c>
      <c r="F788" s="2">
        <v>40</v>
      </c>
      <c r="G788" s="3">
        <v>15.9</v>
      </c>
      <c r="H788" s="47">
        <f t="shared" si="12"/>
        <v>636</v>
      </c>
      <c r="I788" s="2" t="s">
        <v>1578</v>
      </c>
    </row>
    <row r="789" spans="2:9" s="12" customFormat="1" ht="22.5" customHeight="1" x14ac:dyDescent="0.25">
      <c r="B789" s="1">
        <v>43210</v>
      </c>
      <c r="C789" s="2">
        <v>2018001494</v>
      </c>
      <c r="D789" s="2" t="s">
        <v>1966</v>
      </c>
      <c r="E789" s="2" t="s">
        <v>0</v>
      </c>
      <c r="F789" s="2">
        <v>30</v>
      </c>
      <c r="G789" s="3">
        <v>2</v>
      </c>
      <c r="H789" s="47">
        <f t="shared" si="12"/>
        <v>60</v>
      </c>
      <c r="I789" s="2" t="s">
        <v>1578</v>
      </c>
    </row>
    <row r="790" spans="2:9" s="12" customFormat="1" ht="22.5" customHeight="1" x14ac:dyDescent="0.25">
      <c r="B790" s="1">
        <v>43210</v>
      </c>
      <c r="C790" s="2">
        <v>2018001494</v>
      </c>
      <c r="D790" s="2" t="s">
        <v>1967</v>
      </c>
      <c r="E790" s="2" t="s">
        <v>0</v>
      </c>
      <c r="F790" s="2">
        <v>300</v>
      </c>
      <c r="G790" s="3">
        <v>0.18</v>
      </c>
      <c r="H790" s="47">
        <f t="shared" si="12"/>
        <v>54</v>
      </c>
      <c r="I790" s="2" t="s">
        <v>1578</v>
      </c>
    </row>
    <row r="791" spans="2:9" s="12" customFormat="1" ht="22.5" customHeight="1" x14ac:dyDescent="0.25">
      <c r="B791" s="1">
        <v>43213</v>
      </c>
      <c r="C791" s="2">
        <v>2018001731</v>
      </c>
      <c r="D791" s="2" t="s">
        <v>1969</v>
      </c>
      <c r="E791" s="2" t="s">
        <v>0</v>
      </c>
      <c r="F791" s="2">
        <v>2</v>
      </c>
      <c r="G791" s="3">
        <v>215</v>
      </c>
      <c r="H791" s="47">
        <f t="shared" si="12"/>
        <v>430</v>
      </c>
      <c r="I791" s="2" t="s">
        <v>33</v>
      </c>
    </row>
    <row r="792" spans="2:9" s="12" customFormat="1" ht="22.5" customHeight="1" x14ac:dyDescent="0.25">
      <c r="B792" s="1">
        <v>43213</v>
      </c>
      <c r="C792" s="2">
        <v>2018001731</v>
      </c>
      <c r="D792" s="2" t="s">
        <v>945</v>
      </c>
      <c r="E792" s="2" t="s">
        <v>0</v>
      </c>
      <c r="F792" s="2">
        <v>4</v>
      </c>
      <c r="G792" s="3">
        <v>600</v>
      </c>
      <c r="H792" s="47">
        <f t="shared" si="12"/>
        <v>2400</v>
      </c>
      <c r="I792" s="2" t="s">
        <v>33</v>
      </c>
    </row>
    <row r="793" spans="2:9" s="12" customFormat="1" ht="22.5" customHeight="1" x14ac:dyDescent="0.25">
      <c r="B793" s="1">
        <v>43213</v>
      </c>
      <c r="C793" s="2">
        <v>2018001731</v>
      </c>
      <c r="D793" s="2" t="s">
        <v>40</v>
      </c>
      <c r="E793" s="2" t="s">
        <v>0</v>
      </c>
      <c r="F793" s="2">
        <v>1</v>
      </c>
      <c r="G793" s="3">
        <v>900</v>
      </c>
      <c r="H793" s="47">
        <f t="shared" si="12"/>
        <v>900</v>
      </c>
      <c r="I793" s="2" t="s">
        <v>33</v>
      </c>
    </row>
    <row r="794" spans="2:9" s="12" customFormat="1" ht="22.5" customHeight="1" x14ac:dyDescent="0.25">
      <c r="B794" s="1">
        <v>43213</v>
      </c>
      <c r="C794" s="2">
        <v>2018001731</v>
      </c>
      <c r="D794" s="2" t="s">
        <v>38</v>
      </c>
      <c r="E794" s="2" t="s">
        <v>0</v>
      </c>
      <c r="F794" s="2">
        <v>1</v>
      </c>
      <c r="G794" s="3">
        <v>425</v>
      </c>
      <c r="H794" s="47">
        <f t="shared" si="12"/>
        <v>425</v>
      </c>
      <c r="I794" s="2" t="s">
        <v>33</v>
      </c>
    </row>
    <row r="795" spans="2:9" s="12" customFormat="1" ht="22.5" customHeight="1" x14ac:dyDescent="0.25">
      <c r="B795" s="1">
        <v>43213</v>
      </c>
      <c r="C795" s="2">
        <v>2018001731</v>
      </c>
      <c r="D795" s="2" t="s">
        <v>39</v>
      </c>
      <c r="E795" s="2" t="s">
        <v>0</v>
      </c>
      <c r="F795" s="2">
        <v>1</v>
      </c>
      <c r="G795" s="3">
        <v>425</v>
      </c>
      <c r="H795" s="47">
        <f t="shared" si="12"/>
        <v>425</v>
      </c>
      <c r="I795" s="2" t="s">
        <v>33</v>
      </c>
    </row>
    <row r="796" spans="2:9" s="12" customFormat="1" ht="22.5" customHeight="1" x14ac:dyDescent="0.25">
      <c r="B796" s="1">
        <v>43213</v>
      </c>
      <c r="C796" s="2">
        <v>2018001734</v>
      </c>
      <c r="D796" s="2" t="s">
        <v>728</v>
      </c>
      <c r="E796" s="2" t="s">
        <v>0</v>
      </c>
      <c r="F796" s="2">
        <v>1</v>
      </c>
      <c r="G796" s="3">
        <v>700</v>
      </c>
      <c r="H796" s="47">
        <f t="shared" si="12"/>
        <v>700</v>
      </c>
      <c r="I796" s="2" t="s">
        <v>60</v>
      </c>
    </row>
    <row r="797" spans="2:9" s="12" customFormat="1" ht="22.5" customHeight="1" x14ac:dyDescent="0.25">
      <c r="B797" s="1">
        <v>43213</v>
      </c>
      <c r="C797" s="2">
        <v>2018001734</v>
      </c>
      <c r="D797" s="2" t="s">
        <v>727</v>
      </c>
      <c r="E797" s="2" t="s">
        <v>0</v>
      </c>
      <c r="F797" s="2">
        <v>2</v>
      </c>
      <c r="G797" s="3">
        <v>700</v>
      </c>
      <c r="H797" s="47">
        <f t="shared" si="12"/>
        <v>1400</v>
      </c>
      <c r="I797" s="2" t="s">
        <v>60</v>
      </c>
    </row>
    <row r="798" spans="2:9" s="12" customFormat="1" ht="22.5" customHeight="1" x14ac:dyDescent="0.25">
      <c r="B798" s="1">
        <v>43213</v>
      </c>
      <c r="C798" s="2">
        <v>2018001734</v>
      </c>
      <c r="D798" s="2" t="s">
        <v>61</v>
      </c>
      <c r="E798" s="2" t="s">
        <v>0</v>
      </c>
      <c r="F798" s="2">
        <v>2</v>
      </c>
      <c r="G798" s="3">
        <v>650</v>
      </c>
      <c r="H798" s="47">
        <f t="shared" si="12"/>
        <v>1300</v>
      </c>
      <c r="I798" s="2" t="s">
        <v>60</v>
      </c>
    </row>
    <row r="799" spans="2:9" s="12" customFormat="1" ht="22.5" customHeight="1" x14ac:dyDescent="0.25">
      <c r="B799" s="1">
        <v>43213</v>
      </c>
      <c r="C799" s="2">
        <v>2018001734</v>
      </c>
      <c r="D799" s="2" t="s">
        <v>54</v>
      </c>
      <c r="E799" s="2" t="s">
        <v>0</v>
      </c>
      <c r="F799" s="2">
        <v>4</v>
      </c>
      <c r="G799" s="3">
        <v>380</v>
      </c>
      <c r="H799" s="47">
        <f t="shared" si="12"/>
        <v>1520</v>
      </c>
      <c r="I799" s="2" t="s">
        <v>60</v>
      </c>
    </row>
    <row r="800" spans="2:9" s="12" customFormat="1" ht="22.5" customHeight="1" x14ac:dyDescent="0.25">
      <c r="B800" s="1">
        <v>43213</v>
      </c>
      <c r="C800" s="2">
        <v>2018001803</v>
      </c>
      <c r="D800" s="2" t="s">
        <v>1972</v>
      </c>
      <c r="E800" s="2" t="s">
        <v>0</v>
      </c>
      <c r="F800" s="2">
        <v>60</v>
      </c>
      <c r="G800" s="3">
        <v>4.43</v>
      </c>
      <c r="H800" s="47">
        <f t="shared" si="12"/>
        <v>265.79999999999995</v>
      </c>
      <c r="I800" s="2" t="s">
        <v>1010</v>
      </c>
    </row>
    <row r="801" spans="2:9" s="12" customFormat="1" ht="22.5" customHeight="1" x14ac:dyDescent="0.25">
      <c r="B801" s="1">
        <v>43213</v>
      </c>
      <c r="C801" s="2">
        <v>2018001733</v>
      </c>
      <c r="D801" s="2" t="s">
        <v>1774</v>
      </c>
      <c r="E801" s="2" t="s">
        <v>0</v>
      </c>
      <c r="F801" s="2">
        <v>1</v>
      </c>
      <c r="G801" s="3">
        <v>7000</v>
      </c>
      <c r="H801" s="47">
        <f t="shared" si="12"/>
        <v>7000</v>
      </c>
      <c r="I801" s="2" t="s">
        <v>1001</v>
      </c>
    </row>
    <row r="802" spans="2:9" s="12" customFormat="1" ht="22.5" customHeight="1" x14ac:dyDescent="0.25">
      <c r="B802" s="1">
        <v>43213</v>
      </c>
      <c r="C802" s="2">
        <v>2018000931</v>
      </c>
      <c r="D802" s="2" t="s">
        <v>1977</v>
      </c>
      <c r="E802" s="2" t="s">
        <v>0</v>
      </c>
      <c r="F802" s="2">
        <v>1</v>
      </c>
      <c r="G802" s="3">
        <v>114</v>
      </c>
      <c r="H802" s="47">
        <f t="shared" si="12"/>
        <v>114</v>
      </c>
      <c r="I802" s="2" t="s">
        <v>42</v>
      </c>
    </row>
    <row r="803" spans="2:9" s="12" customFormat="1" ht="22.5" customHeight="1" x14ac:dyDescent="0.25">
      <c r="B803" s="1">
        <v>43213</v>
      </c>
      <c r="C803" s="2">
        <v>2018000211</v>
      </c>
      <c r="D803" s="2" t="s">
        <v>1979</v>
      </c>
      <c r="E803" s="2" t="s">
        <v>0</v>
      </c>
      <c r="F803" s="2">
        <v>1</v>
      </c>
      <c r="G803" s="3">
        <v>40</v>
      </c>
      <c r="H803" s="47">
        <f t="shared" si="12"/>
        <v>40</v>
      </c>
      <c r="I803" s="2" t="s">
        <v>1980</v>
      </c>
    </row>
    <row r="804" spans="2:9" s="12" customFormat="1" ht="22.5" customHeight="1" x14ac:dyDescent="0.25">
      <c r="B804" s="1">
        <v>43213</v>
      </c>
      <c r="C804" s="2">
        <v>2018002010</v>
      </c>
      <c r="D804" s="2" t="s">
        <v>39</v>
      </c>
      <c r="E804" s="2" t="s">
        <v>0</v>
      </c>
      <c r="F804" s="2">
        <v>1</v>
      </c>
      <c r="G804" s="3">
        <v>425</v>
      </c>
      <c r="H804" s="47">
        <f t="shared" si="12"/>
        <v>425</v>
      </c>
      <c r="I804" s="2" t="s">
        <v>33</v>
      </c>
    </row>
    <row r="805" spans="2:9" s="12" customFormat="1" ht="22.5" customHeight="1" x14ac:dyDescent="0.25">
      <c r="B805" s="1">
        <v>43213</v>
      </c>
      <c r="C805" s="2">
        <v>2018002010</v>
      </c>
      <c r="D805" s="2" t="s">
        <v>38</v>
      </c>
      <c r="E805" s="2" t="s">
        <v>0</v>
      </c>
      <c r="F805" s="2">
        <v>1</v>
      </c>
      <c r="G805" s="3">
        <v>425</v>
      </c>
      <c r="H805" s="47">
        <f t="shared" si="12"/>
        <v>425</v>
      </c>
      <c r="I805" s="2" t="s">
        <v>33</v>
      </c>
    </row>
    <row r="806" spans="2:9" s="12" customFormat="1" ht="22.5" customHeight="1" x14ac:dyDescent="0.25">
      <c r="B806" s="1">
        <v>43213</v>
      </c>
      <c r="C806" s="2">
        <v>2018002010</v>
      </c>
      <c r="D806" s="2" t="s">
        <v>1759</v>
      </c>
      <c r="E806" s="2" t="s">
        <v>0</v>
      </c>
      <c r="F806" s="2">
        <v>2</v>
      </c>
      <c r="G806" s="3">
        <v>400</v>
      </c>
      <c r="H806" s="47">
        <f t="shared" si="12"/>
        <v>800</v>
      </c>
      <c r="I806" s="2" t="s">
        <v>33</v>
      </c>
    </row>
    <row r="807" spans="2:9" s="12" customFormat="1" ht="22.5" customHeight="1" x14ac:dyDescent="0.25">
      <c r="B807" s="1">
        <v>43213</v>
      </c>
      <c r="C807" s="2">
        <v>2018002013</v>
      </c>
      <c r="D807" s="2" t="s">
        <v>1983</v>
      </c>
      <c r="E807" s="2" t="s">
        <v>0</v>
      </c>
      <c r="F807" s="2">
        <v>2</v>
      </c>
      <c r="G807" s="3">
        <v>1050</v>
      </c>
      <c r="H807" s="47">
        <f t="shared" si="12"/>
        <v>2100</v>
      </c>
      <c r="I807" s="2" t="s">
        <v>1984</v>
      </c>
    </row>
    <row r="808" spans="2:9" s="12" customFormat="1" ht="22.5" customHeight="1" x14ac:dyDescent="0.25">
      <c r="B808" s="1">
        <v>43214</v>
      </c>
      <c r="C808" s="2">
        <v>2018001352</v>
      </c>
      <c r="D808" s="2" t="s">
        <v>924</v>
      </c>
      <c r="E808" s="2" t="s">
        <v>0</v>
      </c>
      <c r="F808" s="2">
        <v>6000</v>
      </c>
      <c r="G808" s="3">
        <v>0.08</v>
      </c>
      <c r="H808" s="47">
        <f t="shared" si="12"/>
        <v>480</v>
      </c>
      <c r="I808" s="2" t="s">
        <v>19</v>
      </c>
    </row>
    <row r="809" spans="2:9" s="12" customFormat="1" ht="22.5" customHeight="1" x14ac:dyDescent="0.25">
      <c r="B809" s="1">
        <v>43214</v>
      </c>
      <c r="C809" s="2">
        <v>2018001898</v>
      </c>
      <c r="D809" s="2" t="s">
        <v>1986</v>
      </c>
      <c r="E809" s="2" t="s">
        <v>0</v>
      </c>
      <c r="F809" s="2">
        <v>1</v>
      </c>
      <c r="G809" s="3">
        <v>45</v>
      </c>
      <c r="H809" s="47">
        <f t="shared" si="12"/>
        <v>45</v>
      </c>
      <c r="I809" s="2" t="s">
        <v>1987</v>
      </c>
    </row>
    <row r="810" spans="2:9" s="12" customFormat="1" ht="22.5" customHeight="1" x14ac:dyDescent="0.25">
      <c r="B810" s="1">
        <v>43214</v>
      </c>
      <c r="C810" s="2">
        <v>2018002029</v>
      </c>
      <c r="D810" s="2" t="s">
        <v>388</v>
      </c>
      <c r="E810" s="2" t="s">
        <v>0</v>
      </c>
      <c r="F810" s="2">
        <v>1</v>
      </c>
      <c r="G810" s="3">
        <v>860</v>
      </c>
      <c r="H810" s="47">
        <f t="shared" si="12"/>
        <v>860</v>
      </c>
      <c r="I810" s="2" t="s">
        <v>33</v>
      </c>
    </row>
    <row r="811" spans="2:9" s="12" customFormat="1" ht="22.5" customHeight="1" x14ac:dyDescent="0.25">
      <c r="B811" s="1">
        <v>43214</v>
      </c>
      <c r="C811" s="2">
        <v>2018002029</v>
      </c>
      <c r="D811" s="2" t="s">
        <v>384</v>
      </c>
      <c r="E811" s="2" t="s">
        <v>0</v>
      </c>
      <c r="F811" s="2">
        <v>1</v>
      </c>
      <c r="G811" s="3">
        <v>316.89999999999998</v>
      </c>
      <c r="H811" s="47">
        <f t="shared" si="12"/>
        <v>316.89999999999998</v>
      </c>
      <c r="I811" s="2" t="s">
        <v>33</v>
      </c>
    </row>
    <row r="812" spans="2:9" s="12" customFormat="1" ht="22.5" customHeight="1" x14ac:dyDescent="0.25">
      <c r="B812" s="1">
        <v>43214</v>
      </c>
      <c r="C812" s="2">
        <v>2018002029</v>
      </c>
      <c r="D812" s="2" t="s">
        <v>381</v>
      </c>
      <c r="E812" s="2" t="s">
        <v>0</v>
      </c>
      <c r="F812" s="2">
        <v>3</v>
      </c>
      <c r="G812" s="3">
        <v>97.7</v>
      </c>
      <c r="H812" s="47">
        <f t="shared" si="12"/>
        <v>293.10000000000002</v>
      </c>
      <c r="I812" s="2" t="s">
        <v>33</v>
      </c>
    </row>
    <row r="813" spans="2:9" s="12" customFormat="1" ht="22.5" customHeight="1" x14ac:dyDescent="0.25">
      <c r="B813" s="1">
        <v>43214</v>
      </c>
      <c r="C813" s="2">
        <v>2018002029</v>
      </c>
      <c r="D813" s="2" t="s">
        <v>386</v>
      </c>
      <c r="E813" s="2" t="s">
        <v>0</v>
      </c>
      <c r="F813" s="2">
        <v>1</v>
      </c>
      <c r="G813" s="3">
        <v>1080</v>
      </c>
      <c r="H813" s="47">
        <f t="shared" si="12"/>
        <v>1080</v>
      </c>
      <c r="I813" s="2" t="s">
        <v>33</v>
      </c>
    </row>
    <row r="814" spans="2:9" s="12" customFormat="1" ht="22.5" customHeight="1" x14ac:dyDescent="0.25">
      <c r="B814" s="1">
        <v>43214</v>
      </c>
      <c r="C814" s="2">
        <v>2018002029</v>
      </c>
      <c r="D814" s="2" t="s">
        <v>387</v>
      </c>
      <c r="E814" s="2" t="s">
        <v>0</v>
      </c>
      <c r="F814" s="2">
        <v>1</v>
      </c>
      <c r="G814" s="3">
        <v>400</v>
      </c>
      <c r="H814" s="47">
        <f t="shared" si="12"/>
        <v>400</v>
      </c>
      <c r="I814" s="2" t="s">
        <v>33</v>
      </c>
    </row>
    <row r="815" spans="2:9" s="12" customFormat="1" ht="22.5" customHeight="1" x14ac:dyDescent="0.25">
      <c r="B815" s="1">
        <v>43214</v>
      </c>
      <c r="C815" s="2">
        <v>2018001816</v>
      </c>
      <c r="D815" s="2" t="s">
        <v>718</v>
      </c>
      <c r="E815" s="2" t="s">
        <v>0</v>
      </c>
      <c r="F815" s="2">
        <v>1</v>
      </c>
      <c r="G815" s="3">
        <v>475</v>
      </c>
      <c r="H815" s="47">
        <f t="shared" si="12"/>
        <v>475</v>
      </c>
      <c r="I815" s="2" t="s">
        <v>443</v>
      </c>
    </row>
    <row r="816" spans="2:9" s="12" customFormat="1" ht="22.5" customHeight="1" x14ac:dyDescent="0.25">
      <c r="B816" s="1">
        <v>43214</v>
      </c>
      <c r="C816" s="2">
        <v>2018001819</v>
      </c>
      <c r="D816" s="2" t="s">
        <v>377</v>
      </c>
      <c r="E816" s="2" t="s">
        <v>0</v>
      </c>
      <c r="F816" s="2">
        <v>4</v>
      </c>
      <c r="G816" s="3">
        <v>92.63</v>
      </c>
      <c r="H816" s="47">
        <f t="shared" si="12"/>
        <v>370.52</v>
      </c>
      <c r="I816" s="2" t="s">
        <v>33</v>
      </c>
    </row>
    <row r="817" spans="2:9" s="12" customFormat="1" ht="22.5" customHeight="1" x14ac:dyDescent="0.25">
      <c r="B817" s="1">
        <v>43214</v>
      </c>
      <c r="C817" s="2">
        <v>2018001819</v>
      </c>
      <c r="D817" s="2" t="s">
        <v>940</v>
      </c>
      <c r="E817" s="2" t="s">
        <v>0</v>
      </c>
      <c r="F817" s="2">
        <v>4</v>
      </c>
      <c r="G817" s="3">
        <v>81.260000000000005</v>
      </c>
      <c r="H817" s="47">
        <f t="shared" si="12"/>
        <v>325.04000000000002</v>
      </c>
      <c r="I817" s="2" t="s">
        <v>33</v>
      </c>
    </row>
    <row r="818" spans="2:9" s="12" customFormat="1" ht="22.5" customHeight="1" x14ac:dyDescent="0.25">
      <c r="B818" s="1">
        <v>43214</v>
      </c>
      <c r="C818" s="2">
        <v>2018001416</v>
      </c>
      <c r="D818" s="2" t="s">
        <v>1992</v>
      </c>
      <c r="E818" s="2" t="s">
        <v>0</v>
      </c>
      <c r="F818" s="2">
        <v>1</v>
      </c>
      <c r="G818" s="3">
        <v>2350</v>
      </c>
      <c r="H818" s="47">
        <f t="shared" si="12"/>
        <v>2350</v>
      </c>
      <c r="I818" s="2" t="s">
        <v>44</v>
      </c>
    </row>
    <row r="819" spans="2:9" s="12" customFormat="1" ht="22.5" customHeight="1" x14ac:dyDescent="0.25">
      <c r="B819" s="1">
        <v>43214</v>
      </c>
      <c r="C819" s="2">
        <v>2018001416</v>
      </c>
      <c r="D819" s="2" t="s">
        <v>1993</v>
      </c>
      <c r="E819" s="2" t="s">
        <v>0</v>
      </c>
      <c r="F819" s="2">
        <v>1</v>
      </c>
      <c r="G819" s="3">
        <v>2350</v>
      </c>
      <c r="H819" s="47">
        <f t="shared" si="12"/>
        <v>2350</v>
      </c>
      <c r="I819" s="2" t="s">
        <v>44</v>
      </c>
    </row>
    <row r="820" spans="2:9" s="12" customFormat="1" ht="22.5" customHeight="1" x14ac:dyDescent="0.25">
      <c r="B820" s="1">
        <v>43214</v>
      </c>
      <c r="C820" s="2">
        <v>2018001416</v>
      </c>
      <c r="D820" s="2" t="s">
        <v>1994</v>
      </c>
      <c r="E820" s="2" t="s">
        <v>0</v>
      </c>
      <c r="F820" s="2">
        <v>6</v>
      </c>
      <c r="G820" s="3">
        <v>155</v>
      </c>
      <c r="H820" s="47">
        <f t="shared" si="12"/>
        <v>930</v>
      </c>
      <c r="I820" s="2" t="s">
        <v>44</v>
      </c>
    </row>
    <row r="821" spans="2:9" s="12" customFormat="1" ht="22.5" customHeight="1" x14ac:dyDescent="0.25">
      <c r="B821" s="1">
        <v>43214</v>
      </c>
      <c r="C821" s="2">
        <v>2018001416</v>
      </c>
      <c r="D821" s="2" t="s">
        <v>1995</v>
      </c>
      <c r="E821" s="2" t="s">
        <v>0</v>
      </c>
      <c r="F821" s="2">
        <v>1</v>
      </c>
      <c r="G821" s="3">
        <v>1900</v>
      </c>
      <c r="H821" s="47">
        <f t="shared" si="12"/>
        <v>1900</v>
      </c>
      <c r="I821" s="2" t="s">
        <v>44</v>
      </c>
    </row>
    <row r="822" spans="2:9" s="12" customFormat="1" ht="22.5" customHeight="1" x14ac:dyDescent="0.25">
      <c r="B822" s="1">
        <v>43214</v>
      </c>
      <c r="C822" s="2">
        <v>2018001860</v>
      </c>
      <c r="D822" s="2" t="s">
        <v>1787</v>
      </c>
      <c r="E822" s="2" t="s">
        <v>0</v>
      </c>
      <c r="F822" s="2">
        <v>1</v>
      </c>
      <c r="G822" s="3">
        <v>1000</v>
      </c>
      <c r="H822" s="47">
        <f t="shared" si="12"/>
        <v>1000</v>
      </c>
      <c r="I822" s="2" t="s">
        <v>50</v>
      </c>
    </row>
    <row r="823" spans="2:9" s="12" customFormat="1" ht="22.5" customHeight="1" x14ac:dyDescent="0.25">
      <c r="B823" s="1">
        <v>43214</v>
      </c>
      <c r="C823" s="2">
        <v>2018001860</v>
      </c>
      <c r="D823" s="2" t="s">
        <v>948</v>
      </c>
      <c r="E823" s="2" t="s">
        <v>0</v>
      </c>
      <c r="F823" s="2">
        <v>1</v>
      </c>
      <c r="G823" s="3">
        <v>300</v>
      </c>
      <c r="H823" s="47">
        <f t="shared" si="12"/>
        <v>300</v>
      </c>
      <c r="I823" s="2" t="s">
        <v>50</v>
      </c>
    </row>
    <row r="824" spans="2:9" s="12" customFormat="1" ht="22.5" customHeight="1" x14ac:dyDescent="0.25">
      <c r="B824" s="1">
        <v>43214</v>
      </c>
      <c r="C824" s="2">
        <v>2018001860</v>
      </c>
      <c r="D824" s="2" t="s">
        <v>733</v>
      </c>
      <c r="E824" s="2" t="s">
        <v>0</v>
      </c>
      <c r="F824" s="2">
        <v>1</v>
      </c>
      <c r="G824" s="3">
        <v>80</v>
      </c>
      <c r="H824" s="47">
        <f t="shared" si="12"/>
        <v>80</v>
      </c>
      <c r="I824" s="2" t="s">
        <v>50</v>
      </c>
    </row>
    <row r="825" spans="2:9" s="12" customFormat="1" ht="22.5" customHeight="1" x14ac:dyDescent="0.25">
      <c r="B825" s="1">
        <v>43214</v>
      </c>
      <c r="C825" s="2">
        <v>2018001860</v>
      </c>
      <c r="D825" s="2" t="s">
        <v>1716</v>
      </c>
      <c r="E825" s="2" t="s">
        <v>0</v>
      </c>
      <c r="F825" s="2">
        <v>1</v>
      </c>
      <c r="G825" s="3">
        <v>2034</v>
      </c>
      <c r="H825" s="47">
        <f t="shared" si="12"/>
        <v>2034</v>
      </c>
      <c r="I825" s="2" t="s">
        <v>50</v>
      </c>
    </row>
    <row r="826" spans="2:9" s="12" customFormat="1" ht="22.5" customHeight="1" x14ac:dyDescent="0.25">
      <c r="B826" s="1">
        <v>43215</v>
      </c>
      <c r="C826" s="2">
        <v>2018002004</v>
      </c>
      <c r="D826" s="2" t="s">
        <v>39</v>
      </c>
      <c r="E826" s="2" t="s">
        <v>0</v>
      </c>
      <c r="F826" s="2">
        <v>1</v>
      </c>
      <c r="G826" s="3">
        <v>420</v>
      </c>
      <c r="H826" s="47">
        <f t="shared" si="12"/>
        <v>420</v>
      </c>
      <c r="I826" s="2" t="s">
        <v>43</v>
      </c>
    </row>
    <row r="827" spans="2:9" s="12" customFormat="1" ht="22.5" customHeight="1" x14ac:dyDescent="0.25">
      <c r="B827" s="1">
        <v>43215</v>
      </c>
      <c r="C827" s="2">
        <v>2018002004</v>
      </c>
      <c r="D827" s="2" t="s">
        <v>38</v>
      </c>
      <c r="E827" s="2" t="s">
        <v>0</v>
      </c>
      <c r="F827" s="2">
        <v>1</v>
      </c>
      <c r="G827" s="3">
        <v>420</v>
      </c>
      <c r="H827" s="47">
        <f t="shared" si="12"/>
        <v>420</v>
      </c>
      <c r="I827" s="2" t="s">
        <v>43</v>
      </c>
    </row>
    <row r="828" spans="2:9" s="12" customFormat="1" ht="22.5" customHeight="1" x14ac:dyDescent="0.25">
      <c r="B828" s="1">
        <v>43215</v>
      </c>
      <c r="C828" s="2">
        <v>2018002004</v>
      </c>
      <c r="D828" s="2" t="s">
        <v>1759</v>
      </c>
      <c r="E828" s="2" t="s">
        <v>0</v>
      </c>
      <c r="F828" s="2">
        <v>2</v>
      </c>
      <c r="G828" s="3">
        <v>395</v>
      </c>
      <c r="H828" s="47">
        <f t="shared" si="12"/>
        <v>790</v>
      </c>
      <c r="I828" s="2" t="s">
        <v>43</v>
      </c>
    </row>
    <row r="829" spans="2:9" s="12" customFormat="1" ht="22.5" customHeight="1" x14ac:dyDescent="0.25">
      <c r="B829" s="1">
        <v>43215</v>
      </c>
      <c r="C829" s="2">
        <v>2018001639</v>
      </c>
      <c r="D829" s="2" t="s">
        <v>1999</v>
      </c>
      <c r="E829" s="2" t="s">
        <v>0</v>
      </c>
      <c r="F829" s="2">
        <v>15</v>
      </c>
      <c r="G829" s="3">
        <v>12</v>
      </c>
      <c r="H829" s="47">
        <f t="shared" si="12"/>
        <v>180</v>
      </c>
      <c r="I829" s="2" t="s">
        <v>2000</v>
      </c>
    </row>
    <row r="830" spans="2:9" s="12" customFormat="1" ht="22.5" customHeight="1" x14ac:dyDescent="0.25">
      <c r="B830" s="1">
        <v>43215</v>
      </c>
      <c r="C830" s="2">
        <v>2018001639</v>
      </c>
      <c r="D830" s="2" t="s">
        <v>2001</v>
      </c>
      <c r="E830" s="2" t="s">
        <v>0</v>
      </c>
      <c r="F830" s="2">
        <v>15</v>
      </c>
      <c r="G830" s="3">
        <v>12</v>
      </c>
      <c r="H830" s="47">
        <f t="shared" si="12"/>
        <v>180</v>
      </c>
      <c r="I830" s="2" t="s">
        <v>2000</v>
      </c>
    </row>
    <row r="831" spans="2:9" s="12" customFormat="1" ht="22.5" customHeight="1" x14ac:dyDescent="0.25">
      <c r="B831" s="1">
        <v>43215</v>
      </c>
      <c r="C831" s="2">
        <v>2018001639</v>
      </c>
      <c r="D831" s="2" t="s">
        <v>2002</v>
      </c>
      <c r="E831" s="2" t="s">
        <v>0</v>
      </c>
      <c r="F831" s="2">
        <v>10</v>
      </c>
      <c r="G831" s="3">
        <v>106.4</v>
      </c>
      <c r="H831" s="47">
        <f t="shared" si="12"/>
        <v>1064</v>
      </c>
      <c r="I831" s="2" t="s">
        <v>2004</v>
      </c>
    </row>
    <row r="832" spans="2:9" s="12" customFormat="1" ht="22.5" customHeight="1" x14ac:dyDescent="0.25">
      <c r="B832" s="1">
        <v>43215</v>
      </c>
      <c r="C832" s="2">
        <v>2018001854</v>
      </c>
      <c r="D832" s="2" t="s">
        <v>719</v>
      </c>
      <c r="E832" s="2" t="s">
        <v>0</v>
      </c>
      <c r="F832" s="2">
        <v>1</v>
      </c>
      <c r="G832" s="3">
        <v>1890</v>
      </c>
      <c r="H832" s="47">
        <f t="shared" si="12"/>
        <v>1890</v>
      </c>
      <c r="I832" s="2" t="s">
        <v>18</v>
      </c>
    </row>
    <row r="833" spans="2:9" s="12" customFormat="1" ht="22.5" customHeight="1" x14ac:dyDescent="0.25">
      <c r="B833" s="1">
        <v>43215</v>
      </c>
      <c r="C833" s="2">
        <v>2018002011</v>
      </c>
      <c r="D833" s="2" t="s">
        <v>1759</v>
      </c>
      <c r="E833" s="2" t="s">
        <v>0</v>
      </c>
      <c r="F833" s="2">
        <v>2</v>
      </c>
      <c r="G833" s="3">
        <v>400</v>
      </c>
      <c r="H833" s="47">
        <f t="shared" si="12"/>
        <v>800</v>
      </c>
      <c r="I833" s="2" t="s">
        <v>33</v>
      </c>
    </row>
    <row r="834" spans="2:9" s="12" customFormat="1" ht="22.5" customHeight="1" x14ac:dyDescent="0.25">
      <c r="B834" s="1">
        <v>43215</v>
      </c>
      <c r="C834" s="2">
        <v>2018002011</v>
      </c>
      <c r="D834" s="2" t="s">
        <v>39</v>
      </c>
      <c r="E834" s="2" t="s">
        <v>0</v>
      </c>
      <c r="F834" s="2">
        <v>1</v>
      </c>
      <c r="G834" s="3">
        <v>425</v>
      </c>
      <c r="H834" s="47">
        <f t="shared" si="12"/>
        <v>425</v>
      </c>
      <c r="I834" s="2" t="s">
        <v>33</v>
      </c>
    </row>
    <row r="835" spans="2:9" s="12" customFormat="1" ht="22.5" customHeight="1" x14ac:dyDescent="0.25">
      <c r="B835" s="1">
        <v>43215</v>
      </c>
      <c r="C835" s="2">
        <v>2018002011</v>
      </c>
      <c r="D835" s="2" t="s">
        <v>38</v>
      </c>
      <c r="E835" s="2" t="s">
        <v>0</v>
      </c>
      <c r="F835" s="2">
        <v>1</v>
      </c>
      <c r="G835" s="3">
        <v>425</v>
      </c>
      <c r="H835" s="47">
        <f t="shared" si="12"/>
        <v>425</v>
      </c>
      <c r="I835" s="2" t="s">
        <v>33</v>
      </c>
    </row>
    <row r="836" spans="2:9" s="12" customFormat="1" ht="22.5" customHeight="1" x14ac:dyDescent="0.25">
      <c r="B836" s="1">
        <v>43216</v>
      </c>
      <c r="C836" s="2">
        <v>2018001995</v>
      </c>
      <c r="D836" s="2" t="s">
        <v>2008</v>
      </c>
      <c r="E836" s="2" t="s">
        <v>0</v>
      </c>
      <c r="F836" s="2">
        <v>2</v>
      </c>
      <c r="G836" s="3">
        <v>740</v>
      </c>
      <c r="H836" s="47">
        <f t="shared" si="12"/>
        <v>1480</v>
      </c>
      <c r="I836" s="2" t="s">
        <v>2427</v>
      </c>
    </row>
    <row r="837" spans="2:9" s="12" customFormat="1" ht="22.5" customHeight="1" x14ac:dyDescent="0.25">
      <c r="B837" s="1">
        <v>43216</v>
      </c>
      <c r="C837" s="2">
        <v>2018001921</v>
      </c>
      <c r="D837" s="2" t="s">
        <v>388</v>
      </c>
      <c r="E837" s="2" t="s">
        <v>0</v>
      </c>
      <c r="F837" s="2">
        <v>1</v>
      </c>
      <c r="G837" s="3">
        <v>860</v>
      </c>
      <c r="H837" s="47">
        <f t="shared" si="12"/>
        <v>860</v>
      </c>
      <c r="I837" s="2" t="s">
        <v>33</v>
      </c>
    </row>
    <row r="838" spans="2:9" s="12" customFormat="1" ht="22.5" customHeight="1" x14ac:dyDescent="0.25">
      <c r="B838" s="1">
        <v>43216</v>
      </c>
      <c r="C838" s="2">
        <v>2018001921</v>
      </c>
      <c r="D838" s="2" t="s">
        <v>384</v>
      </c>
      <c r="E838" s="2" t="s">
        <v>0</v>
      </c>
      <c r="F838" s="2">
        <v>1</v>
      </c>
      <c r="G838" s="3">
        <v>316.89999999999998</v>
      </c>
      <c r="H838" s="47">
        <f t="shared" ref="H838:H901" si="13">G838*F838</f>
        <v>316.89999999999998</v>
      </c>
      <c r="I838" s="2" t="s">
        <v>33</v>
      </c>
    </row>
    <row r="839" spans="2:9" s="12" customFormat="1" ht="22.5" customHeight="1" x14ac:dyDescent="0.25">
      <c r="B839" s="1">
        <v>43216</v>
      </c>
      <c r="C839" s="2">
        <v>2018001921</v>
      </c>
      <c r="D839" s="2" t="s">
        <v>386</v>
      </c>
      <c r="E839" s="2" t="s">
        <v>0</v>
      </c>
      <c r="F839" s="2">
        <v>1</v>
      </c>
      <c r="G839" s="3">
        <v>1080</v>
      </c>
      <c r="H839" s="47">
        <f t="shared" si="13"/>
        <v>1080</v>
      </c>
      <c r="I839" s="2" t="s">
        <v>33</v>
      </c>
    </row>
    <row r="840" spans="2:9" s="12" customFormat="1" ht="22.5" customHeight="1" x14ac:dyDescent="0.25">
      <c r="B840" s="1">
        <v>43216</v>
      </c>
      <c r="C840" s="2">
        <v>2018001921</v>
      </c>
      <c r="D840" s="2" t="s">
        <v>387</v>
      </c>
      <c r="E840" s="2" t="s">
        <v>0</v>
      </c>
      <c r="F840" s="2">
        <v>1</v>
      </c>
      <c r="G840" s="3">
        <v>400</v>
      </c>
      <c r="H840" s="47">
        <f t="shared" si="13"/>
        <v>400</v>
      </c>
      <c r="I840" s="2" t="s">
        <v>33</v>
      </c>
    </row>
    <row r="841" spans="2:9" s="12" customFormat="1" ht="22.5" customHeight="1" x14ac:dyDescent="0.25">
      <c r="B841" s="1">
        <v>43216</v>
      </c>
      <c r="C841" s="2">
        <v>2018001921</v>
      </c>
      <c r="D841" s="2" t="s">
        <v>381</v>
      </c>
      <c r="E841" s="2" t="s">
        <v>0</v>
      </c>
      <c r="F841" s="2">
        <v>3</v>
      </c>
      <c r="G841" s="3">
        <v>97.7</v>
      </c>
      <c r="H841" s="47">
        <f t="shared" si="13"/>
        <v>293.10000000000002</v>
      </c>
      <c r="I841" s="2" t="s">
        <v>33</v>
      </c>
    </row>
    <row r="842" spans="2:9" s="12" customFormat="1" ht="22.5" customHeight="1" x14ac:dyDescent="0.25">
      <c r="B842" s="1">
        <v>43216</v>
      </c>
      <c r="C842" s="2">
        <v>2018001415</v>
      </c>
      <c r="D842" s="2" t="s">
        <v>54</v>
      </c>
      <c r="E842" s="2" t="s">
        <v>0</v>
      </c>
      <c r="F842" s="2">
        <v>4</v>
      </c>
      <c r="G842" s="3">
        <v>200</v>
      </c>
      <c r="H842" s="47">
        <f t="shared" si="13"/>
        <v>800</v>
      </c>
      <c r="I842" s="2" t="s">
        <v>44</v>
      </c>
    </row>
    <row r="843" spans="2:9" s="12" customFormat="1" ht="22.5" customHeight="1" x14ac:dyDescent="0.25">
      <c r="B843" s="1">
        <v>43216</v>
      </c>
      <c r="C843" s="2">
        <v>2018001415</v>
      </c>
      <c r="D843" s="2" t="s">
        <v>62</v>
      </c>
      <c r="E843" s="2" t="s">
        <v>0</v>
      </c>
      <c r="F843" s="2">
        <v>16</v>
      </c>
      <c r="G843" s="3">
        <v>40</v>
      </c>
      <c r="H843" s="47">
        <f t="shared" si="13"/>
        <v>640</v>
      </c>
      <c r="I843" s="2" t="s">
        <v>44</v>
      </c>
    </row>
    <row r="844" spans="2:9" s="12" customFormat="1" ht="22.5" customHeight="1" x14ac:dyDescent="0.25">
      <c r="B844" s="1">
        <v>43216</v>
      </c>
      <c r="C844" s="2">
        <v>2018001415</v>
      </c>
      <c r="D844" s="2" t="s">
        <v>1718</v>
      </c>
      <c r="E844" s="2" t="s">
        <v>0</v>
      </c>
      <c r="F844" s="2">
        <v>1</v>
      </c>
      <c r="G844" s="3">
        <v>2350</v>
      </c>
      <c r="H844" s="47">
        <f t="shared" si="13"/>
        <v>2350</v>
      </c>
      <c r="I844" s="2" t="s">
        <v>44</v>
      </c>
    </row>
    <row r="845" spans="2:9" s="12" customFormat="1" ht="22.5" customHeight="1" x14ac:dyDescent="0.25">
      <c r="B845" s="1">
        <v>43216</v>
      </c>
      <c r="C845" s="2">
        <v>2018001415</v>
      </c>
      <c r="D845" s="2" t="s">
        <v>57</v>
      </c>
      <c r="E845" s="2" t="s">
        <v>0</v>
      </c>
      <c r="F845" s="2">
        <v>4</v>
      </c>
      <c r="G845" s="3">
        <v>350</v>
      </c>
      <c r="H845" s="47">
        <f t="shared" si="13"/>
        <v>1400</v>
      </c>
      <c r="I845" s="2" t="s">
        <v>44</v>
      </c>
    </row>
    <row r="846" spans="2:9" s="12" customFormat="1" ht="22.5" customHeight="1" x14ac:dyDescent="0.25">
      <c r="B846" s="1">
        <v>43216</v>
      </c>
      <c r="C846" s="2">
        <v>2018001105</v>
      </c>
      <c r="D846" s="2" t="s">
        <v>2013</v>
      </c>
      <c r="E846" s="2" t="s">
        <v>0</v>
      </c>
      <c r="F846" s="2">
        <v>2</v>
      </c>
      <c r="G846" s="3">
        <v>850</v>
      </c>
      <c r="H846" s="47">
        <f t="shared" si="13"/>
        <v>1700</v>
      </c>
      <c r="I846" s="2" t="s">
        <v>2427</v>
      </c>
    </row>
    <row r="847" spans="2:9" s="12" customFormat="1" ht="22.5" customHeight="1" x14ac:dyDescent="0.25">
      <c r="B847" s="1">
        <v>43216</v>
      </c>
      <c r="C847" s="2">
        <v>2017001727</v>
      </c>
      <c r="D847" s="2" t="s">
        <v>57</v>
      </c>
      <c r="E847" s="2" t="s">
        <v>0</v>
      </c>
      <c r="F847" s="2">
        <v>3</v>
      </c>
      <c r="G847" s="3">
        <v>120</v>
      </c>
      <c r="H847" s="47">
        <f t="shared" si="13"/>
        <v>360</v>
      </c>
      <c r="I847" s="2" t="s">
        <v>60</v>
      </c>
    </row>
    <row r="848" spans="2:9" s="12" customFormat="1" ht="22.5" customHeight="1" x14ac:dyDescent="0.25">
      <c r="B848" s="1">
        <v>43216</v>
      </c>
      <c r="C848" s="2">
        <v>2017001727</v>
      </c>
      <c r="D848" s="2" t="s">
        <v>62</v>
      </c>
      <c r="E848" s="2" t="s">
        <v>0</v>
      </c>
      <c r="F848" s="2">
        <v>16</v>
      </c>
      <c r="G848" s="3">
        <v>40</v>
      </c>
      <c r="H848" s="47">
        <f t="shared" si="13"/>
        <v>640</v>
      </c>
      <c r="I848" s="2" t="s">
        <v>60</v>
      </c>
    </row>
    <row r="849" spans="2:9" s="12" customFormat="1" ht="22.5" customHeight="1" x14ac:dyDescent="0.25">
      <c r="B849" s="1">
        <v>43216</v>
      </c>
      <c r="C849" s="2">
        <v>2017001727</v>
      </c>
      <c r="D849" s="2" t="s">
        <v>54</v>
      </c>
      <c r="E849" s="2" t="s">
        <v>0</v>
      </c>
      <c r="F849" s="2">
        <v>4</v>
      </c>
      <c r="G849" s="3">
        <v>300</v>
      </c>
      <c r="H849" s="47">
        <f t="shared" si="13"/>
        <v>1200</v>
      </c>
      <c r="I849" s="2" t="s">
        <v>60</v>
      </c>
    </row>
    <row r="850" spans="2:9" s="12" customFormat="1" ht="22.5" customHeight="1" x14ac:dyDescent="0.25">
      <c r="B850" s="1">
        <v>43216</v>
      </c>
      <c r="C850" s="2">
        <v>2018001811</v>
      </c>
      <c r="D850" s="2" t="s">
        <v>1779</v>
      </c>
      <c r="E850" s="2" t="s">
        <v>0</v>
      </c>
      <c r="F850" s="2">
        <v>1</v>
      </c>
      <c r="G850" s="3">
        <v>3200</v>
      </c>
      <c r="H850" s="47">
        <f t="shared" si="13"/>
        <v>3200</v>
      </c>
      <c r="I850" s="2" t="s">
        <v>1780</v>
      </c>
    </row>
    <row r="851" spans="2:9" s="12" customFormat="1" ht="22.5" customHeight="1" x14ac:dyDescent="0.25">
      <c r="B851" s="1">
        <v>43217</v>
      </c>
      <c r="C851" s="2">
        <v>2017003762</v>
      </c>
      <c r="D851" s="2" t="s">
        <v>2017</v>
      </c>
      <c r="E851" s="2" t="s">
        <v>0</v>
      </c>
      <c r="F851" s="2">
        <v>2</v>
      </c>
      <c r="G851" s="3">
        <v>192.26</v>
      </c>
      <c r="H851" s="47">
        <f t="shared" si="13"/>
        <v>384.52</v>
      </c>
      <c r="I851" s="2" t="s">
        <v>2020</v>
      </c>
    </row>
    <row r="852" spans="2:9" s="12" customFormat="1" ht="22.5" customHeight="1" x14ac:dyDescent="0.25">
      <c r="B852" s="1">
        <v>43217</v>
      </c>
      <c r="C852" s="2">
        <v>2017003762</v>
      </c>
      <c r="D852" s="2" t="s">
        <v>2021</v>
      </c>
      <c r="E852" s="2" t="s">
        <v>0</v>
      </c>
      <c r="F852" s="2">
        <v>1</v>
      </c>
      <c r="G852" s="3">
        <v>366.81</v>
      </c>
      <c r="H852" s="47">
        <f t="shared" si="13"/>
        <v>366.81</v>
      </c>
      <c r="I852" s="2" t="s">
        <v>2020</v>
      </c>
    </row>
    <row r="853" spans="2:9" s="12" customFormat="1" ht="22.5" customHeight="1" x14ac:dyDescent="0.25">
      <c r="B853" s="1">
        <v>43217</v>
      </c>
      <c r="C853" s="2">
        <v>2017003762</v>
      </c>
      <c r="D853" s="2" t="s">
        <v>2023</v>
      </c>
      <c r="E853" s="2" t="s">
        <v>0</v>
      </c>
      <c r="F853" s="2">
        <v>1</v>
      </c>
      <c r="G853" s="3">
        <v>376.11</v>
      </c>
      <c r="H853" s="47">
        <f t="shared" si="13"/>
        <v>376.11</v>
      </c>
      <c r="I853" s="2" t="s">
        <v>2020</v>
      </c>
    </row>
    <row r="854" spans="2:9" s="12" customFormat="1" ht="22.5" customHeight="1" x14ac:dyDescent="0.25">
      <c r="B854" s="1">
        <v>43217</v>
      </c>
      <c r="C854" s="2">
        <v>2017003762</v>
      </c>
      <c r="D854" s="2" t="s">
        <v>2025</v>
      </c>
      <c r="E854" s="2" t="s">
        <v>0</v>
      </c>
      <c r="F854" s="2">
        <v>1</v>
      </c>
      <c r="G854" s="3">
        <v>574</v>
      </c>
      <c r="H854" s="47">
        <f t="shared" si="13"/>
        <v>574</v>
      </c>
      <c r="I854" s="2" t="s">
        <v>2020</v>
      </c>
    </row>
    <row r="855" spans="2:9" s="12" customFormat="1" ht="22.5" customHeight="1" x14ac:dyDescent="0.25">
      <c r="B855" s="1">
        <v>43217</v>
      </c>
      <c r="C855" s="2">
        <v>2017003762</v>
      </c>
      <c r="D855" s="2" t="s">
        <v>2026</v>
      </c>
      <c r="E855" s="2" t="s">
        <v>0</v>
      </c>
      <c r="F855" s="2">
        <v>1</v>
      </c>
      <c r="G855" s="3">
        <v>527.1</v>
      </c>
      <c r="H855" s="47">
        <f t="shared" si="13"/>
        <v>527.1</v>
      </c>
      <c r="I855" s="2" t="s">
        <v>2020</v>
      </c>
    </row>
    <row r="856" spans="2:9" s="12" customFormat="1" ht="22.5" customHeight="1" x14ac:dyDescent="0.25">
      <c r="B856" s="1">
        <v>43217</v>
      </c>
      <c r="C856" s="2">
        <v>2017003762</v>
      </c>
      <c r="D856" s="2" t="s">
        <v>2026</v>
      </c>
      <c r="E856" s="2" t="s">
        <v>0</v>
      </c>
      <c r="F856" s="2">
        <v>2</v>
      </c>
      <c r="G856" s="3">
        <v>573.995</v>
      </c>
      <c r="H856" s="47">
        <f t="shared" si="13"/>
        <v>1147.99</v>
      </c>
      <c r="I856" s="2" t="s">
        <v>2020</v>
      </c>
    </row>
    <row r="857" spans="2:9" s="12" customFormat="1" ht="22.5" customHeight="1" x14ac:dyDescent="0.25">
      <c r="B857" s="1">
        <v>43217</v>
      </c>
      <c r="C857" s="2">
        <v>2017003762</v>
      </c>
      <c r="D857" s="2" t="s">
        <v>2029</v>
      </c>
      <c r="E857" s="2" t="s">
        <v>0</v>
      </c>
      <c r="F857" s="2">
        <v>1</v>
      </c>
      <c r="G857" s="3">
        <v>424.41</v>
      </c>
      <c r="H857" s="47">
        <f t="shared" si="13"/>
        <v>424.41</v>
      </c>
      <c r="I857" s="2" t="s">
        <v>2020</v>
      </c>
    </row>
    <row r="858" spans="2:9" s="12" customFormat="1" ht="22.5" customHeight="1" x14ac:dyDescent="0.25">
      <c r="B858" s="1">
        <v>43217</v>
      </c>
      <c r="C858" s="2">
        <v>2017003762</v>
      </c>
      <c r="D858" s="2" t="s">
        <v>2029</v>
      </c>
      <c r="E858" s="2" t="s">
        <v>0</v>
      </c>
      <c r="F858" s="2">
        <v>2</v>
      </c>
      <c r="G858" s="3">
        <v>424.41500000000002</v>
      </c>
      <c r="H858" s="47">
        <f t="shared" si="13"/>
        <v>848.83</v>
      </c>
      <c r="I858" s="2" t="s">
        <v>2020</v>
      </c>
    </row>
    <row r="859" spans="2:9" s="12" customFormat="1" ht="22.5" customHeight="1" x14ac:dyDescent="0.25">
      <c r="B859" s="1">
        <v>43217</v>
      </c>
      <c r="C859" s="2">
        <v>2017003762</v>
      </c>
      <c r="D859" s="2" t="s">
        <v>2032</v>
      </c>
      <c r="E859" s="2" t="s">
        <v>0</v>
      </c>
      <c r="F859" s="2">
        <v>4</v>
      </c>
      <c r="G859" s="3">
        <v>573.995</v>
      </c>
      <c r="H859" s="47">
        <f t="shared" si="13"/>
        <v>2295.98</v>
      </c>
      <c r="I859" s="2" t="s">
        <v>2020</v>
      </c>
    </row>
    <row r="860" spans="2:9" s="12" customFormat="1" ht="22.5" customHeight="1" x14ac:dyDescent="0.25">
      <c r="B860" s="1">
        <v>43217</v>
      </c>
      <c r="C860" s="2">
        <v>2017003762</v>
      </c>
      <c r="D860" s="2" t="s">
        <v>2034</v>
      </c>
      <c r="E860" s="2" t="s">
        <v>0</v>
      </c>
      <c r="F860" s="2">
        <v>2</v>
      </c>
      <c r="G860" s="3">
        <v>527.09500000000003</v>
      </c>
      <c r="H860" s="47">
        <f t="shared" si="13"/>
        <v>1054.19</v>
      </c>
      <c r="I860" s="2" t="s">
        <v>2020</v>
      </c>
    </row>
    <row r="861" spans="2:9" s="12" customFormat="1" ht="22.5" customHeight="1" x14ac:dyDescent="0.25">
      <c r="B861" s="1">
        <v>43217</v>
      </c>
      <c r="C861" s="2">
        <v>2017003762</v>
      </c>
      <c r="D861" s="2" t="s">
        <v>2036</v>
      </c>
      <c r="E861" s="2" t="s">
        <v>0</v>
      </c>
      <c r="F861" s="2">
        <v>1</v>
      </c>
      <c r="G861" s="3">
        <v>527.1</v>
      </c>
      <c r="H861" s="47">
        <f t="shared" si="13"/>
        <v>527.1</v>
      </c>
      <c r="I861" s="2" t="s">
        <v>2020</v>
      </c>
    </row>
    <row r="862" spans="2:9" s="12" customFormat="1" ht="22.5" customHeight="1" x14ac:dyDescent="0.25">
      <c r="B862" s="1">
        <v>43217</v>
      </c>
      <c r="C862" s="2">
        <v>2017003762</v>
      </c>
      <c r="D862" s="2" t="s">
        <v>2038</v>
      </c>
      <c r="E862" s="2" t="s">
        <v>0</v>
      </c>
      <c r="F862" s="2">
        <v>4</v>
      </c>
      <c r="G862" s="3">
        <v>126.08</v>
      </c>
      <c r="H862" s="47">
        <f t="shared" si="13"/>
        <v>504.32</v>
      </c>
      <c r="I862" s="2" t="s">
        <v>2020</v>
      </c>
    </row>
    <row r="863" spans="2:9" s="12" customFormat="1" ht="22.5" customHeight="1" x14ac:dyDescent="0.25">
      <c r="B863" s="1">
        <v>43217</v>
      </c>
      <c r="C863" s="2">
        <v>2017003762</v>
      </c>
      <c r="D863" s="2" t="s">
        <v>2038</v>
      </c>
      <c r="E863" s="2" t="s">
        <v>0</v>
      </c>
      <c r="F863" s="2">
        <v>1</v>
      </c>
      <c r="G863" s="3">
        <v>125.71</v>
      </c>
      <c r="H863" s="47">
        <f t="shared" si="13"/>
        <v>125.71</v>
      </c>
      <c r="I863" s="2" t="s">
        <v>2020</v>
      </c>
    </row>
    <row r="864" spans="2:9" s="12" customFormat="1" ht="22.5" customHeight="1" x14ac:dyDescent="0.25">
      <c r="B864" s="1">
        <v>43217</v>
      </c>
      <c r="C864" s="2">
        <v>2017003762</v>
      </c>
      <c r="D864" s="2" t="s">
        <v>2042</v>
      </c>
      <c r="E864" s="2" t="s">
        <v>0</v>
      </c>
      <c r="F864" s="2">
        <v>4</v>
      </c>
      <c r="G864" s="3">
        <v>101.68</v>
      </c>
      <c r="H864" s="47">
        <f t="shared" si="13"/>
        <v>406.72</v>
      </c>
      <c r="I864" s="2" t="s">
        <v>2020</v>
      </c>
    </row>
    <row r="865" spans="2:9" s="12" customFormat="1" ht="22.5" customHeight="1" x14ac:dyDescent="0.25">
      <c r="B865" s="1">
        <v>43217</v>
      </c>
      <c r="C865" s="2">
        <v>2017003762</v>
      </c>
      <c r="D865" s="2" t="s">
        <v>2045</v>
      </c>
      <c r="E865" s="2" t="s">
        <v>0</v>
      </c>
      <c r="F865" s="2">
        <v>4</v>
      </c>
      <c r="G865" s="3">
        <v>169.7525</v>
      </c>
      <c r="H865" s="47">
        <f t="shared" si="13"/>
        <v>679.01</v>
      </c>
      <c r="I865" s="2" t="s">
        <v>2020</v>
      </c>
    </row>
    <row r="866" spans="2:9" s="12" customFormat="1" ht="22.5" customHeight="1" x14ac:dyDescent="0.25">
      <c r="B866" s="1">
        <v>43217</v>
      </c>
      <c r="C866" s="2">
        <v>2017003762</v>
      </c>
      <c r="D866" s="2" t="s">
        <v>2047</v>
      </c>
      <c r="E866" s="2" t="s">
        <v>0</v>
      </c>
      <c r="F866" s="2">
        <v>1</v>
      </c>
      <c r="G866" s="3">
        <v>62.51</v>
      </c>
      <c r="H866" s="47">
        <f t="shared" si="13"/>
        <v>62.51</v>
      </c>
      <c r="I866" s="2" t="s">
        <v>2020</v>
      </c>
    </row>
    <row r="867" spans="2:9" s="12" customFormat="1" ht="22.5" customHeight="1" x14ac:dyDescent="0.25">
      <c r="B867" s="1">
        <v>43217</v>
      </c>
      <c r="C867" s="2">
        <v>2017003762</v>
      </c>
      <c r="D867" s="2" t="s">
        <v>2049</v>
      </c>
      <c r="E867" s="2" t="s">
        <v>0</v>
      </c>
      <c r="F867" s="2">
        <v>2</v>
      </c>
      <c r="G867" s="3">
        <v>547.40499999999997</v>
      </c>
      <c r="H867" s="47">
        <f t="shared" si="13"/>
        <v>1094.81</v>
      </c>
      <c r="I867" s="2" t="s">
        <v>2020</v>
      </c>
    </row>
    <row r="868" spans="2:9" s="12" customFormat="1" ht="22.5" customHeight="1" x14ac:dyDescent="0.25">
      <c r="B868" s="1">
        <v>43217</v>
      </c>
      <c r="C868" s="2">
        <v>2017003762</v>
      </c>
      <c r="D868" s="2" t="s">
        <v>2051</v>
      </c>
      <c r="E868" s="2" t="s">
        <v>0</v>
      </c>
      <c r="F868" s="2">
        <v>10</v>
      </c>
      <c r="G868" s="3">
        <v>84.415999999999997</v>
      </c>
      <c r="H868" s="47">
        <f t="shared" si="13"/>
        <v>844.16</v>
      </c>
      <c r="I868" s="2" t="s">
        <v>2020</v>
      </c>
    </row>
    <row r="869" spans="2:9" s="12" customFormat="1" ht="22.5" customHeight="1" x14ac:dyDescent="0.25">
      <c r="B869" s="1">
        <v>43217</v>
      </c>
      <c r="C869" s="2">
        <v>2017003762</v>
      </c>
      <c r="D869" s="2" t="s">
        <v>2053</v>
      </c>
      <c r="E869" s="2" t="s">
        <v>0</v>
      </c>
      <c r="F869" s="2">
        <v>6</v>
      </c>
      <c r="G869" s="3">
        <v>142.51329999999999</v>
      </c>
      <c r="H869" s="47">
        <f t="shared" si="13"/>
        <v>855.07979999999998</v>
      </c>
      <c r="I869" s="2" t="s">
        <v>2020</v>
      </c>
    </row>
    <row r="870" spans="2:9" s="12" customFormat="1" ht="22.5" customHeight="1" x14ac:dyDescent="0.25">
      <c r="B870" s="1">
        <v>43217</v>
      </c>
      <c r="C870" s="2">
        <v>2017003762</v>
      </c>
      <c r="D870" s="2" t="s">
        <v>2055</v>
      </c>
      <c r="E870" s="2" t="s">
        <v>0</v>
      </c>
      <c r="F870" s="2">
        <v>2</v>
      </c>
      <c r="G870" s="3">
        <v>251.4</v>
      </c>
      <c r="H870" s="47">
        <f t="shared" si="13"/>
        <v>502.8</v>
      </c>
      <c r="I870" s="2" t="s">
        <v>2020</v>
      </c>
    </row>
    <row r="871" spans="2:9" s="12" customFormat="1" ht="22.5" customHeight="1" x14ac:dyDescent="0.25">
      <c r="B871" s="1">
        <v>43217</v>
      </c>
      <c r="C871" s="2">
        <v>2017003762</v>
      </c>
      <c r="D871" s="2" t="s">
        <v>2058</v>
      </c>
      <c r="E871" s="2" t="s">
        <v>0</v>
      </c>
      <c r="F871" s="2">
        <v>2</v>
      </c>
      <c r="G871" s="3">
        <v>91.02</v>
      </c>
      <c r="H871" s="47">
        <f t="shared" si="13"/>
        <v>182.04</v>
      </c>
      <c r="I871" s="2" t="s">
        <v>2020</v>
      </c>
    </row>
    <row r="872" spans="2:9" s="12" customFormat="1" ht="22.5" customHeight="1" x14ac:dyDescent="0.25">
      <c r="B872" s="1">
        <v>43217</v>
      </c>
      <c r="C872" s="2">
        <v>2017003762</v>
      </c>
      <c r="D872" s="2" t="s">
        <v>2061</v>
      </c>
      <c r="E872" s="2" t="s">
        <v>0</v>
      </c>
      <c r="F872" s="2">
        <v>9</v>
      </c>
      <c r="G872" s="3">
        <f ca="1">H872/F872</f>
        <v>555.95444444444445</v>
      </c>
      <c r="H872" s="47">
        <f t="shared" ca="1" si="13"/>
        <v>1686</v>
      </c>
      <c r="I872" s="2" t="s">
        <v>2020</v>
      </c>
    </row>
    <row r="873" spans="2:9" s="12" customFormat="1" ht="22.5" customHeight="1" x14ac:dyDescent="0.25">
      <c r="B873" s="1">
        <v>43217</v>
      </c>
      <c r="C873" s="2">
        <v>2017003762</v>
      </c>
      <c r="D873" s="2" t="s">
        <v>2063</v>
      </c>
      <c r="E873" s="2" t="s">
        <v>0</v>
      </c>
      <c r="F873" s="2">
        <v>3</v>
      </c>
      <c r="G873" s="3">
        <v>407.48</v>
      </c>
      <c r="H873" s="47">
        <f t="shared" si="13"/>
        <v>1222.44</v>
      </c>
      <c r="I873" s="2" t="s">
        <v>2020</v>
      </c>
    </row>
    <row r="874" spans="2:9" s="12" customFormat="1" ht="22.5" customHeight="1" x14ac:dyDescent="0.25">
      <c r="B874" s="1">
        <v>43217</v>
      </c>
      <c r="C874" s="2">
        <v>2017003762</v>
      </c>
      <c r="D874" s="2" t="s">
        <v>2066</v>
      </c>
      <c r="E874" s="2" t="s">
        <v>0</v>
      </c>
      <c r="F874" s="2">
        <v>12</v>
      </c>
      <c r="G874" s="3">
        <f ca="1">H874/F874</f>
        <v>568.10916666666674</v>
      </c>
      <c r="H874" s="47">
        <f t="shared" ca="1" si="13"/>
        <v>1686</v>
      </c>
      <c r="I874" s="2" t="s">
        <v>2020</v>
      </c>
    </row>
    <row r="875" spans="2:9" s="12" customFormat="1" ht="22.5" customHeight="1" x14ac:dyDescent="0.25">
      <c r="B875" s="1">
        <v>43217</v>
      </c>
      <c r="C875" s="2">
        <v>2017003762</v>
      </c>
      <c r="D875" s="2" t="s">
        <v>2068</v>
      </c>
      <c r="E875" s="2" t="s">
        <v>0</v>
      </c>
      <c r="F875" s="2">
        <v>6</v>
      </c>
      <c r="G875" s="3">
        <f ca="1">H875/F875</f>
        <v>558.61333333333334</v>
      </c>
      <c r="H875" s="47">
        <f t="shared" ca="1" si="13"/>
        <v>1686</v>
      </c>
      <c r="I875" s="2" t="s">
        <v>2020</v>
      </c>
    </row>
    <row r="876" spans="2:9" s="12" customFormat="1" ht="22.5" customHeight="1" x14ac:dyDescent="0.25">
      <c r="B876" s="1">
        <v>43217</v>
      </c>
      <c r="C876" s="2">
        <v>2017003762</v>
      </c>
      <c r="D876" s="2" t="s">
        <v>2070</v>
      </c>
      <c r="E876" s="2" t="s">
        <v>0</v>
      </c>
      <c r="F876" s="2">
        <v>3</v>
      </c>
      <c r="G876" s="3">
        <v>270.38</v>
      </c>
      <c r="H876" s="47">
        <f t="shared" si="13"/>
        <v>811.14</v>
      </c>
      <c r="I876" s="2" t="s">
        <v>2020</v>
      </c>
    </row>
    <row r="877" spans="2:9" s="12" customFormat="1" ht="22.5" customHeight="1" x14ac:dyDescent="0.25">
      <c r="B877" s="1">
        <v>43217</v>
      </c>
      <c r="C877" s="2">
        <v>2017003762</v>
      </c>
      <c r="D877" s="2" t="s">
        <v>2073</v>
      </c>
      <c r="E877" s="2" t="s">
        <v>0</v>
      </c>
      <c r="F877" s="2">
        <v>3</v>
      </c>
      <c r="G877" s="3">
        <f ca="1">H877/F877</f>
        <v>516.08333333333337</v>
      </c>
      <c r="H877" s="47">
        <f t="shared" ca="1" si="13"/>
        <v>1686</v>
      </c>
      <c r="I877" s="2" t="s">
        <v>2020</v>
      </c>
    </row>
    <row r="878" spans="2:9" s="12" customFormat="1" ht="22.5" customHeight="1" x14ac:dyDescent="0.25">
      <c r="B878" s="1">
        <v>43217</v>
      </c>
      <c r="C878" s="2">
        <v>2017003762</v>
      </c>
      <c r="D878" s="2" t="s">
        <v>2075</v>
      </c>
      <c r="E878" s="2" t="s">
        <v>0</v>
      </c>
      <c r="F878" s="2">
        <v>6</v>
      </c>
      <c r="G878" s="3">
        <f ca="1">H878/F878</f>
        <v>525.76666666666665</v>
      </c>
      <c r="H878" s="47">
        <f t="shared" ca="1" si="13"/>
        <v>1686</v>
      </c>
      <c r="I878" s="2" t="s">
        <v>2020</v>
      </c>
    </row>
    <row r="879" spans="2:9" s="12" customFormat="1" ht="22.5" customHeight="1" x14ac:dyDescent="0.25">
      <c r="B879" s="1">
        <v>43217</v>
      </c>
      <c r="C879" s="2">
        <v>2017003762</v>
      </c>
      <c r="D879" s="2" t="s">
        <v>2077</v>
      </c>
      <c r="E879" s="2" t="s">
        <v>0</v>
      </c>
      <c r="F879" s="2">
        <v>3</v>
      </c>
      <c r="G879" s="3">
        <v>525.57000000000005</v>
      </c>
      <c r="H879" s="47">
        <f t="shared" si="13"/>
        <v>1576.71</v>
      </c>
      <c r="I879" s="2" t="s">
        <v>2020</v>
      </c>
    </row>
    <row r="880" spans="2:9" s="12" customFormat="1" ht="22.5" customHeight="1" x14ac:dyDescent="0.25">
      <c r="B880" s="1">
        <v>43217</v>
      </c>
      <c r="C880" s="2">
        <v>2017002447</v>
      </c>
      <c r="D880" s="2" t="s">
        <v>2081</v>
      </c>
      <c r="E880" s="2" t="s">
        <v>0</v>
      </c>
      <c r="F880" s="2">
        <v>2</v>
      </c>
      <c r="G880" s="49">
        <v>15041.47</v>
      </c>
      <c r="H880" s="47">
        <f t="shared" si="13"/>
        <v>30082.94</v>
      </c>
      <c r="I880" s="2" t="s">
        <v>2084</v>
      </c>
    </row>
    <row r="881" spans="2:9" s="12" customFormat="1" ht="22.5" customHeight="1" x14ac:dyDescent="0.25">
      <c r="B881" s="1">
        <v>43217</v>
      </c>
      <c r="C881" s="2">
        <v>2017002447</v>
      </c>
      <c r="D881" s="2" t="s">
        <v>2085</v>
      </c>
      <c r="E881" s="2" t="s">
        <v>0</v>
      </c>
      <c r="F881" s="2">
        <v>1</v>
      </c>
      <c r="G881" s="3">
        <v>1895.27</v>
      </c>
      <c r="H881" s="47">
        <f t="shared" si="13"/>
        <v>1895.27</v>
      </c>
      <c r="I881" s="2" t="s">
        <v>2084</v>
      </c>
    </row>
    <row r="882" spans="2:9" s="12" customFormat="1" ht="22.5" customHeight="1" x14ac:dyDescent="0.25">
      <c r="B882" s="1">
        <v>43217</v>
      </c>
      <c r="C882" s="2">
        <v>2017002447</v>
      </c>
      <c r="D882" s="2" t="s">
        <v>2087</v>
      </c>
      <c r="E882" s="2" t="s">
        <v>0</v>
      </c>
      <c r="F882" s="2">
        <v>5</v>
      </c>
      <c r="G882" s="3">
        <f ca="1">H882/F882</f>
        <v>6784.3559999999998</v>
      </c>
      <c r="H882" s="47">
        <f t="shared" ca="1" si="13"/>
        <v>1686</v>
      </c>
      <c r="I882" s="2" t="s">
        <v>2084</v>
      </c>
    </row>
    <row r="883" spans="2:9" s="12" customFormat="1" ht="22.5" customHeight="1" x14ac:dyDescent="0.25">
      <c r="B883" s="1">
        <v>43217</v>
      </c>
      <c r="C883" s="2">
        <v>2017002447</v>
      </c>
      <c r="D883" s="2" t="s">
        <v>2089</v>
      </c>
      <c r="E883" s="2" t="s">
        <v>0</v>
      </c>
      <c r="F883" s="2">
        <v>1</v>
      </c>
      <c r="G883" s="3">
        <v>700.16</v>
      </c>
      <c r="H883" s="47">
        <f t="shared" si="13"/>
        <v>700.16</v>
      </c>
      <c r="I883" s="2" t="s">
        <v>2084</v>
      </c>
    </row>
    <row r="884" spans="2:9" s="12" customFormat="1" ht="22.5" customHeight="1" x14ac:dyDescent="0.25">
      <c r="B884" s="1">
        <v>43217</v>
      </c>
      <c r="C884" s="2">
        <v>2017002447</v>
      </c>
      <c r="D884" s="2" t="s">
        <v>2091</v>
      </c>
      <c r="E884" s="2" t="s">
        <v>0</v>
      </c>
      <c r="F884" s="2">
        <v>2</v>
      </c>
      <c r="G884" s="3">
        <v>1593.48</v>
      </c>
      <c r="H884" s="47">
        <f t="shared" si="13"/>
        <v>3186.96</v>
      </c>
      <c r="I884" s="2" t="s">
        <v>2084</v>
      </c>
    </row>
    <row r="885" spans="2:9" s="12" customFormat="1" ht="22.5" customHeight="1" x14ac:dyDescent="0.25">
      <c r="B885" s="1">
        <v>43217</v>
      </c>
      <c r="C885" s="2">
        <v>2017002447</v>
      </c>
      <c r="D885" s="2" t="s">
        <v>2094</v>
      </c>
      <c r="E885" s="2" t="s">
        <v>0</v>
      </c>
      <c r="F885" s="2">
        <v>2</v>
      </c>
      <c r="G885" s="3">
        <v>1593.48</v>
      </c>
      <c r="H885" s="47">
        <f t="shared" si="13"/>
        <v>3186.96</v>
      </c>
      <c r="I885" s="2" t="s">
        <v>2084</v>
      </c>
    </row>
    <row r="886" spans="2:9" s="12" customFormat="1" ht="22.5" customHeight="1" x14ac:dyDescent="0.25">
      <c r="B886" s="1">
        <v>43217</v>
      </c>
      <c r="C886" s="2">
        <v>2017002447</v>
      </c>
      <c r="D886" s="2" t="s">
        <v>2095</v>
      </c>
      <c r="E886" s="2" t="s">
        <v>0</v>
      </c>
      <c r="F886" s="2">
        <v>1</v>
      </c>
      <c r="G886" s="3">
        <v>1376.19</v>
      </c>
      <c r="H886" s="47">
        <f t="shared" si="13"/>
        <v>1376.19</v>
      </c>
      <c r="I886" s="2" t="s">
        <v>2084</v>
      </c>
    </row>
    <row r="887" spans="2:9" s="12" customFormat="1" ht="22.5" customHeight="1" x14ac:dyDescent="0.25">
      <c r="B887" s="1">
        <v>43217</v>
      </c>
      <c r="C887" s="2">
        <v>2017002447</v>
      </c>
      <c r="D887" s="2" t="s">
        <v>2097</v>
      </c>
      <c r="E887" s="2" t="s">
        <v>0</v>
      </c>
      <c r="F887" s="2">
        <v>1</v>
      </c>
      <c r="G887" s="3">
        <v>826.92</v>
      </c>
      <c r="H887" s="47">
        <f t="shared" si="13"/>
        <v>826.92</v>
      </c>
      <c r="I887" s="2" t="s">
        <v>2084</v>
      </c>
    </row>
    <row r="888" spans="2:9" s="12" customFormat="1" ht="22.5" customHeight="1" x14ac:dyDescent="0.25">
      <c r="B888" s="1">
        <v>43217</v>
      </c>
      <c r="C888" s="2">
        <v>2017002447</v>
      </c>
      <c r="D888" s="2" t="s">
        <v>2099</v>
      </c>
      <c r="E888" s="2" t="s">
        <v>0</v>
      </c>
      <c r="F888" s="2">
        <v>1</v>
      </c>
      <c r="G888" s="3">
        <v>4044.06</v>
      </c>
      <c r="H888" s="47">
        <f t="shared" si="13"/>
        <v>4044.06</v>
      </c>
      <c r="I888" s="2" t="s">
        <v>2084</v>
      </c>
    </row>
    <row r="889" spans="2:9" s="12" customFormat="1" ht="22.5" customHeight="1" x14ac:dyDescent="0.25">
      <c r="B889" s="1">
        <v>43217</v>
      </c>
      <c r="C889" s="2">
        <v>2018001945</v>
      </c>
      <c r="D889" s="2" t="s">
        <v>2102</v>
      </c>
      <c r="E889" s="2" t="s">
        <v>0</v>
      </c>
      <c r="F889" s="2">
        <v>8400</v>
      </c>
      <c r="G889" s="3">
        <v>0.56000000000000005</v>
      </c>
      <c r="H889" s="47">
        <f t="shared" si="13"/>
        <v>4704</v>
      </c>
      <c r="I889" s="2" t="s">
        <v>729</v>
      </c>
    </row>
    <row r="890" spans="2:9" s="12" customFormat="1" ht="22.5" customHeight="1" x14ac:dyDescent="0.25">
      <c r="B890" s="1">
        <v>43217</v>
      </c>
      <c r="C890" s="2">
        <v>2017003762</v>
      </c>
      <c r="D890" s="2" t="s">
        <v>2103</v>
      </c>
      <c r="E890" s="2" t="s">
        <v>0</v>
      </c>
      <c r="F890" s="2">
        <v>1</v>
      </c>
      <c r="G890" s="3">
        <v>214.74</v>
      </c>
      <c r="H890" s="47">
        <f t="shared" si="13"/>
        <v>214.74</v>
      </c>
      <c r="I890" s="2" t="s">
        <v>2020</v>
      </c>
    </row>
    <row r="891" spans="2:9" s="12" customFormat="1" ht="22.5" customHeight="1" x14ac:dyDescent="0.25">
      <c r="B891" s="1">
        <v>43217</v>
      </c>
      <c r="C891" s="2">
        <v>2017002447</v>
      </c>
      <c r="D891" s="2" t="s">
        <v>2105</v>
      </c>
      <c r="E891" s="2" t="s">
        <v>0</v>
      </c>
      <c r="F891" s="2">
        <v>4</v>
      </c>
      <c r="G891" s="3">
        <f ca="1">H891/F891</f>
        <v>58.672499999999999</v>
      </c>
      <c r="H891" s="47">
        <f t="shared" ca="1" si="13"/>
        <v>1686</v>
      </c>
      <c r="I891" s="2" t="s">
        <v>2020</v>
      </c>
    </row>
    <row r="892" spans="2:9" s="12" customFormat="1" ht="22.5" customHeight="1" x14ac:dyDescent="0.25">
      <c r="B892" s="1">
        <v>43217</v>
      </c>
      <c r="C892" s="2">
        <v>2017002447</v>
      </c>
      <c r="D892" s="2" t="s">
        <v>2107</v>
      </c>
      <c r="E892" s="2" t="s">
        <v>0</v>
      </c>
      <c r="F892" s="2">
        <v>2</v>
      </c>
      <c r="G892" s="3">
        <v>465.96</v>
      </c>
      <c r="H892" s="47">
        <f t="shared" si="13"/>
        <v>931.92</v>
      </c>
      <c r="I892" s="2" t="s">
        <v>2020</v>
      </c>
    </row>
    <row r="893" spans="2:9" s="12" customFormat="1" ht="22.5" customHeight="1" x14ac:dyDescent="0.25">
      <c r="B893" s="1">
        <v>43217</v>
      </c>
      <c r="C893" s="2">
        <v>2017003762</v>
      </c>
      <c r="D893" s="2" t="s">
        <v>2107</v>
      </c>
      <c r="E893" s="2" t="s">
        <v>0</v>
      </c>
      <c r="F893" s="2">
        <v>1</v>
      </c>
      <c r="G893" s="3">
        <v>424.41</v>
      </c>
      <c r="H893" s="47">
        <f t="shared" si="13"/>
        <v>424.41</v>
      </c>
      <c r="I893" s="2" t="s">
        <v>2020</v>
      </c>
    </row>
    <row r="894" spans="2:9" s="12" customFormat="1" ht="22.5" customHeight="1" x14ac:dyDescent="0.25">
      <c r="B894" s="1">
        <v>43217</v>
      </c>
      <c r="C894" s="2">
        <v>2017002447</v>
      </c>
      <c r="D894" s="2" t="s">
        <v>2110</v>
      </c>
      <c r="E894" s="2" t="s">
        <v>0</v>
      </c>
      <c r="F894" s="2">
        <v>2</v>
      </c>
      <c r="G894" s="3">
        <f ca="1">H894/F894</f>
        <v>219.685</v>
      </c>
      <c r="H894" s="47">
        <f t="shared" ca="1" si="13"/>
        <v>1686</v>
      </c>
      <c r="I894" s="2" t="s">
        <v>2020</v>
      </c>
    </row>
    <row r="895" spans="2:9" s="12" customFormat="1" ht="22.5" customHeight="1" x14ac:dyDescent="0.25">
      <c r="B895" s="1">
        <v>43217</v>
      </c>
      <c r="C895" s="2">
        <v>2017003762</v>
      </c>
      <c r="D895" s="2" t="s">
        <v>2110</v>
      </c>
      <c r="E895" s="2" t="s">
        <v>0</v>
      </c>
      <c r="F895" s="2">
        <v>1</v>
      </c>
      <c r="G895" s="3">
        <v>219.68</v>
      </c>
      <c r="H895" s="47">
        <f t="shared" si="13"/>
        <v>219.68</v>
      </c>
      <c r="I895" s="2" t="s">
        <v>2020</v>
      </c>
    </row>
    <row r="896" spans="2:9" s="12" customFormat="1" ht="22.5" customHeight="1" x14ac:dyDescent="0.25">
      <c r="B896" s="1">
        <v>43217</v>
      </c>
      <c r="C896" s="2">
        <v>2017003762</v>
      </c>
      <c r="D896" s="2" t="s">
        <v>2113</v>
      </c>
      <c r="E896" s="2" t="s">
        <v>0</v>
      </c>
      <c r="F896" s="2">
        <v>2</v>
      </c>
      <c r="G896" s="3">
        <v>27.53</v>
      </c>
      <c r="H896" s="47">
        <f t="shared" si="13"/>
        <v>55.06</v>
      </c>
      <c r="I896" s="2" t="s">
        <v>2020</v>
      </c>
    </row>
    <row r="897" spans="2:9" s="12" customFormat="1" ht="22.5" customHeight="1" x14ac:dyDescent="0.25">
      <c r="B897" s="1">
        <v>43217</v>
      </c>
      <c r="C897" s="2">
        <v>2017003762</v>
      </c>
      <c r="D897" s="2" t="s">
        <v>2116</v>
      </c>
      <c r="E897" s="2" t="s">
        <v>0</v>
      </c>
      <c r="F897" s="2">
        <v>1</v>
      </c>
      <c r="G897" s="3">
        <v>151.33000000000001</v>
      </c>
      <c r="H897" s="47">
        <f t="shared" si="13"/>
        <v>151.33000000000001</v>
      </c>
      <c r="I897" s="2" t="s">
        <v>2020</v>
      </c>
    </row>
    <row r="898" spans="2:9" s="12" customFormat="1" ht="22.5" customHeight="1" x14ac:dyDescent="0.25">
      <c r="B898" s="1">
        <v>43217</v>
      </c>
      <c r="C898" s="2">
        <v>2017003762</v>
      </c>
      <c r="D898" s="2" t="s">
        <v>2118</v>
      </c>
      <c r="E898" s="2" t="s">
        <v>0</v>
      </c>
      <c r="F898" s="2">
        <v>8</v>
      </c>
      <c r="G898" s="3">
        <f ca="1">H898/F898</f>
        <v>59.055</v>
      </c>
      <c r="H898" s="47">
        <f t="shared" ca="1" si="13"/>
        <v>1686</v>
      </c>
      <c r="I898" s="2" t="s">
        <v>2020</v>
      </c>
    </row>
    <row r="899" spans="2:9" s="12" customFormat="1" ht="22.5" customHeight="1" x14ac:dyDescent="0.25">
      <c r="B899" s="1">
        <v>43217</v>
      </c>
      <c r="C899" s="2">
        <v>2017003762</v>
      </c>
      <c r="D899" s="2" t="s">
        <v>2120</v>
      </c>
      <c r="E899" s="2" t="s">
        <v>0</v>
      </c>
      <c r="F899" s="2">
        <v>1</v>
      </c>
      <c r="G899" s="3">
        <v>126.08</v>
      </c>
      <c r="H899" s="47">
        <f t="shared" si="13"/>
        <v>126.08</v>
      </c>
      <c r="I899" s="2" t="s">
        <v>2020</v>
      </c>
    </row>
    <row r="900" spans="2:9" s="12" customFormat="1" ht="22.5" customHeight="1" x14ac:dyDescent="0.25">
      <c r="B900" s="1">
        <v>43217</v>
      </c>
      <c r="C900" s="2">
        <v>2017003762</v>
      </c>
      <c r="D900" s="2" t="s">
        <v>2121</v>
      </c>
      <c r="E900" s="2" t="s">
        <v>0</v>
      </c>
      <c r="F900" s="2">
        <v>4</v>
      </c>
      <c r="G900" s="3">
        <v>119.43</v>
      </c>
      <c r="H900" s="47">
        <f t="shared" si="13"/>
        <v>477.72</v>
      </c>
      <c r="I900" s="2" t="s">
        <v>2020</v>
      </c>
    </row>
    <row r="901" spans="2:9" s="12" customFormat="1" ht="22.5" customHeight="1" x14ac:dyDescent="0.25">
      <c r="B901" s="1">
        <v>43217</v>
      </c>
      <c r="C901" s="2">
        <v>2018001945</v>
      </c>
      <c r="D901" s="2" t="s">
        <v>2124</v>
      </c>
      <c r="E901" s="2" t="s">
        <v>0</v>
      </c>
      <c r="F901" s="2">
        <v>4200</v>
      </c>
      <c r="G901" s="3">
        <v>0.33</v>
      </c>
      <c r="H901" s="47">
        <f t="shared" si="13"/>
        <v>1386</v>
      </c>
      <c r="I901" s="2" t="s">
        <v>729</v>
      </c>
    </row>
    <row r="902" spans="2:9" s="12" customFormat="1" ht="22.5" customHeight="1" x14ac:dyDescent="0.25">
      <c r="B902" s="1">
        <v>43217</v>
      </c>
      <c r="C902" s="2">
        <v>2017003762</v>
      </c>
      <c r="D902" s="2" t="s">
        <v>2126</v>
      </c>
      <c r="E902" s="2" t="s">
        <v>0</v>
      </c>
      <c r="F902" s="2">
        <v>2</v>
      </c>
      <c r="G902" s="3">
        <f ca="1">H902/F902</f>
        <v>154.60499999999999</v>
      </c>
      <c r="H902" s="47">
        <f t="shared" ref="H902:H965" ca="1" si="14">G902*F902</f>
        <v>1686</v>
      </c>
      <c r="I902" s="2" t="s">
        <v>2020</v>
      </c>
    </row>
    <row r="903" spans="2:9" s="12" customFormat="1" ht="22.5" customHeight="1" x14ac:dyDescent="0.25">
      <c r="B903" s="1">
        <v>43217</v>
      </c>
      <c r="C903" s="2">
        <v>2017003762</v>
      </c>
      <c r="D903" s="2" t="s">
        <v>2126</v>
      </c>
      <c r="E903" s="2" t="s">
        <v>0</v>
      </c>
      <c r="F903" s="2">
        <v>4</v>
      </c>
      <c r="G903" s="3">
        <f ca="1">H903/F903</f>
        <v>154.60249999999999</v>
      </c>
      <c r="H903" s="47">
        <f t="shared" ca="1" si="14"/>
        <v>1686</v>
      </c>
      <c r="I903" s="2" t="s">
        <v>2020</v>
      </c>
    </row>
    <row r="904" spans="2:9" s="12" customFormat="1" ht="22.5" customHeight="1" x14ac:dyDescent="0.25">
      <c r="B904" s="1">
        <v>43217</v>
      </c>
      <c r="C904" s="2">
        <v>2017003762</v>
      </c>
      <c r="D904" s="2" t="s">
        <v>2129</v>
      </c>
      <c r="E904" s="2" t="s">
        <v>0</v>
      </c>
      <c r="F904" s="2">
        <v>1</v>
      </c>
      <c r="G904" s="3">
        <v>122.52</v>
      </c>
      <c r="H904" s="47">
        <f t="shared" si="14"/>
        <v>122.52</v>
      </c>
      <c r="I904" s="2" t="s">
        <v>2020</v>
      </c>
    </row>
    <row r="905" spans="2:9" s="12" customFormat="1" ht="22.5" customHeight="1" x14ac:dyDescent="0.25">
      <c r="B905" s="1">
        <v>43217</v>
      </c>
      <c r="C905" s="2">
        <v>2017003762</v>
      </c>
      <c r="D905" s="2" t="s">
        <v>2131</v>
      </c>
      <c r="E905" s="2" t="s">
        <v>0</v>
      </c>
      <c r="F905" s="2">
        <v>2</v>
      </c>
      <c r="G905" s="3">
        <f ca="1">H905/F905</f>
        <v>547.40499999999997</v>
      </c>
      <c r="H905" s="47">
        <f t="shared" ca="1" si="14"/>
        <v>1686</v>
      </c>
      <c r="I905" s="2" t="s">
        <v>2020</v>
      </c>
    </row>
    <row r="906" spans="2:9" s="12" customFormat="1" ht="22.5" customHeight="1" x14ac:dyDescent="0.25">
      <c r="B906" s="1">
        <v>43217</v>
      </c>
      <c r="C906" s="2">
        <v>2017003762</v>
      </c>
      <c r="D906" s="2" t="s">
        <v>2132</v>
      </c>
      <c r="E906" s="2" t="s">
        <v>0</v>
      </c>
      <c r="F906" s="2">
        <v>1</v>
      </c>
      <c r="G906" s="3">
        <v>73.67</v>
      </c>
      <c r="H906" s="47">
        <f t="shared" si="14"/>
        <v>73.67</v>
      </c>
      <c r="I906" s="2" t="s">
        <v>2020</v>
      </c>
    </row>
    <row r="907" spans="2:9" s="12" customFormat="1" ht="22.5" customHeight="1" x14ac:dyDescent="0.25">
      <c r="B907" s="1">
        <v>43217</v>
      </c>
      <c r="C907" s="2">
        <v>2017003762</v>
      </c>
      <c r="D907" s="2" t="s">
        <v>2132</v>
      </c>
      <c r="E907" s="2" t="s">
        <v>0</v>
      </c>
      <c r="F907" s="2">
        <v>2</v>
      </c>
      <c r="G907" s="3">
        <f ca="1">H907/F907</f>
        <v>73.674999999999997</v>
      </c>
      <c r="H907" s="47">
        <f t="shared" ca="1" si="14"/>
        <v>1686</v>
      </c>
      <c r="I907" s="2" t="s">
        <v>2020</v>
      </c>
    </row>
    <row r="908" spans="2:9" s="12" customFormat="1" ht="22.5" customHeight="1" x14ac:dyDescent="0.25">
      <c r="B908" s="1">
        <v>43217</v>
      </c>
      <c r="C908" s="2">
        <v>2017003762</v>
      </c>
      <c r="D908" s="2" t="s">
        <v>2135</v>
      </c>
      <c r="E908" s="2" t="s">
        <v>0</v>
      </c>
      <c r="F908" s="2">
        <v>2</v>
      </c>
      <c r="G908" s="3">
        <v>59.42</v>
      </c>
      <c r="H908" s="47">
        <f t="shared" si="14"/>
        <v>118.84</v>
      </c>
      <c r="I908" s="2" t="s">
        <v>2020</v>
      </c>
    </row>
    <row r="909" spans="2:9" s="12" customFormat="1" ht="22.5" customHeight="1" x14ac:dyDescent="0.25">
      <c r="B909" s="1">
        <v>43217</v>
      </c>
      <c r="C909" s="2">
        <v>2017003762</v>
      </c>
      <c r="D909" s="2" t="s">
        <v>2138</v>
      </c>
      <c r="E909" s="2" t="s">
        <v>0</v>
      </c>
      <c r="F909" s="2">
        <v>2</v>
      </c>
      <c r="G909" s="3">
        <v>162.34</v>
      </c>
      <c r="H909" s="47">
        <f t="shared" si="14"/>
        <v>324.68</v>
      </c>
      <c r="I909" s="2" t="s">
        <v>2020</v>
      </c>
    </row>
    <row r="910" spans="2:9" s="12" customFormat="1" ht="22.5" customHeight="1" x14ac:dyDescent="0.25">
      <c r="B910" s="1">
        <v>43217</v>
      </c>
      <c r="C910" s="2">
        <v>2017003762</v>
      </c>
      <c r="D910" s="2" t="s">
        <v>2141</v>
      </c>
      <c r="E910" s="2" t="s">
        <v>0</v>
      </c>
      <c r="F910" s="2">
        <v>4</v>
      </c>
      <c r="G910" s="3">
        <f ca="1">H910/F910</f>
        <v>166.50749999999999</v>
      </c>
      <c r="H910" s="47">
        <f t="shared" ca="1" si="14"/>
        <v>1686</v>
      </c>
      <c r="I910" s="2" t="s">
        <v>2020</v>
      </c>
    </row>
    <row r="911" spans="2:9" s="12" customFormat="1" ht="22.5" customHeight="1" x14ac:dyDescent="0.25">
      <c r="B911" s="1">
        <v>43217</v>
      </c>
      <c r="C911" s="2">
        <v>2017003762</v>
      </c>
      <c r="D911" s="2" t="s">
        <v>2143</v>
      </c>
      <c r="E911" s="2" t="s">
        <v>0</v>
      </c>
      <c r="F911" s="2">
        <v>2</v>
      </c>
      <c r="G911" s="3">
        <v>592.79</v>
      </c>
      <c r="H911" s="47">
        <f t="shared" si="14"/>
        <v>1185.58</v>
      </c>
      <c r="I911" s="2" t="s">
        <v>2020</v>
      </c>
    </row>
    <row r="912" spans="2:9" s="12" customFormat="1" ht="22.5" customHeight="1" x14ac:dyDescent="0.25">
      <c r="B912" s="1">
        <v>43217</v>
      </c>
      <c r="C912" s="2">
        <v>2017003762</v>
      </c>
      <c r="D912" s="2" t="s">
        <v>2146</v>
      </c>
      <c r="E912" s="2" t="s">
        <v>0</v>
      </c>
      <c r="F912" s="2">
        <v>2</v>
      </c>
      <c r="G912" s="3">
        <f ca="1">H912/F912</f>
        <v>701.96500000000003</v>
      </c>
      <c r="H912" s="47">
        <f t="shared" ca="1" si="14"/>
        <v>1686</v>
      </c>
      <c r="I912" s="2" t="s">
        <v>2020</v>
      </c>
    </row>
    <row r="913" spans="2:9" s="12" customFormat="1" ht="22.5" customHeight="1" x14ac:dyDescent="0.25">
      <c r="B913" s="1">
        <v>43217</v>
      </c>
      <c r="C913" s="2">
        <v>2017003762</v>
      </c>
      <c r="D913" s="2" t="s">
        <v>2148</v>
      </c>
      <c r="E913" s="2" t="s">
        <v>0</v>
      </c>
      <c r="F913" s="2">
        <v>2</v>
      </c>
      <c r="G913" s="3">
        <f ca="1">H913/F913</f>
        <v>555.95500000000004</v>
      </c>
      <c r="H913" s="47">
        <f t="shared" ca="1" si="14"/>
        <v>1686</v>
      </c>
      <c r="I913" s="2" t="s">
        <v>2020</v>
      </c>
    </row>
    <row r="914" spans="2:9" s="12" customFormat="1" ht="22.5" customHeight="1" x14ac:dyDescent="0.25">
      <c r="B914" s="1">
        <v>43217</v>
      </c>
      <c r="C914" s="2">
        <v>2017003762</v>
      </c>
      <c r="D914" s="2" t="s">
        <v>2150</v>
      </c>
      <c r="E914" s="2" t="s">
        <v>0</v>
      </c>
      <c r="F914" s="2">
        <v>1</v>
      </c>
      <c r="G914" s="3">
        <v>663.83</v>
      </c>
      <c r="H914" s="47">
        <f t="shared" si="14"/>
        <v>663.83</v>
      </c>
      <c r="I914" s="2" t="s">
        <v>2020</v>
      </c>
    </row>
    <row r="915" spans="2:9" s="12" customFormat="1" ht="22.5" customHeight="1" x14ac:dyDescent="0.25">
      <c r="B915" s="1">
        <v>43217</v>
      </c>
      <c r="C915" s="2">
        <v>2017003762</v>
      </c>
      <c r="D915" s="2" t="s">
        <v>2152</v>
      </c>
      <c r="E915" s="2" t="s">
        <v>0</v>
      </c>
      <c r="F915" s="2">
        <v>1</v>
      </c>
      <c r="G915" s="3">
        <v>592.5</v>
      </c>
      <c r="H915" s="47">
        <f t="shared" si="14"/>
        <v>592.5</v>
      </c>
      <c r="I915" s="2" t="s">
        <v>2020</v>
      </c>
    </row>
    <row r="916" spans="2:9" s="12" customFormat="1" ht="22.5" customHeight="1" x14ac:dyDescent="0.25">
      <c r="B916" s="1">
        <v>43217</v>
      </c>
      <c r="C916" s="2">
        <v>2017003762</v>
      </c>
      <c r="D916" s="2" t="s">
        <v>2154</v>
      </c>
      <c r="E916" s="2" t="s">
        <v>0</v>
      </c>
      <c r="F916" s="2">
        <v>1</v>
      </c>
      <c r="G916" s="3">
        <v>350.32</v>
      </c>
      <c r="H916" s="47">
        <f t="shared" si="14"/>
        <v>350.32</v>
      </c>
      <c r="I916" s="2" t="s">
        <v>2020</v>
      </c>
    </row>
    <row r="917" spans="2:9" s="12" customFormat="1" ht="22.5" customHeight="1" x14ac:dyDescent="0.25">
      <c r="B917" s="1">
        <v>43217</v>
      </c>
      <c r="C917" s="2">
        <v>2017003762</v>
      </c>
      <c r="D917" s="2" t="s">
        <v>2156</v>
      </c>
      <c r="E917" s="2" t="s">
        <v>0</v>
      </c>
      <c r="F917" s="2">
        <v>1</v>
      </c>
      <c r="G917" s="3">
        <v>701.96</v>
      </c>
      <c r="H917" s="47">
        <f t="shared" si="14"/>
        <v>701.96</v>
      </c>
      <c r="I917" s="2" t="s">
        <v>2020</v>
      </c>
    </row>
    <row r="918" spans="2:9" s="12" customFormat="1" ht="22.5" customHeight="1" x14ac:dyDescent="0.25">
      <c r="B918" s="1">
        <v>43217</v>
      </c>
      <c r="C918" s="2">
        <v>2017003762</v>
      </c>
      <c r="D918" s="2" t="s">
        <v>2158</v>
      </c>
      <c r="E918" s="2" t="s">
        <v>0</v>
      </c>
      <c r="F918" s="2">
        <v>2</v>
      </c>
      <c r="G918" s="3">
        <v>595.79999999999995</v>
      </c>
      <c r="H918" s="47">
        <f t="shared" si="14"/>
        <v>1191.5999999999999</v>
      </c>
      <c r="I918" s="2" t="s">
        <v>2020</v>
      </c>
    </row>
    <row r="919" spans="2:9" s="12" customFormat="1" ht="22.5" customHeight="1" x14ac:dyDescent="0.25">
      <c r="B919" s="1">
        <v>43217</v>
      </c>
      <c r="C919" s="2">
        <v>2017003762</v>
      </c>
      <c r="D919" s="2" t="s">
        <v>2161</v>
      </c>
      <c r="E919" s="2" t="s">
        <v>0</v>
      </c>
      <c r="F919" s="2">
        <v>2</v>
      </c>
      <c r="G919" s="3">
        <v>125.02</v>
      </c>
      <c r="H919" s="47">
        <f t="shared" si="14"/>
        <v>250.04</v>
      </c>
      <c r="I919" s="2" t="s">
        <v>2020</v>
      </c>
    </row>
    <row r="920" spans="2:9" s="12" customFormat="1" ht="22.5" customHeight="1" x14ac:dyDescent="0.25">
      <c r="B920" s="1">
        <v>43217</v>
      </c>
      <c r="C920" s="2">
        <v>2017003762</v>
      </c>
      <c r="D920" s="2" t="s">
        <v>2164</v>
      </c>
      <c r="E920" s="2" t="s">
        <v>0</v>
      </c>
      <c r="F920" s="2">
        <v>1</v>
      </c>
      <c r="G920" s="3">
        <v>425.69</v>
      </c>
      <c r="H920" s="47">
        <f t="shared" si="14"/>
        <v>425.69</v>
      </c>
      <c r="I920" s="2" t="s">
        <v>2020</v>
      </c>
    </row>
    <row r="921" spans="2:9" s="12" customFormat="1" ht="22.5" customHeight="1" x14ac:dyDescent="0.25">
      <c r="B921" s="1">
        <v>43217</v>
      </c>
      <c r="C921" s="2">
        <v>2017003762</v>
      </c>
      <c r="D921" s="2" t="s">
        <v>2166</v>
      </c>
      <c r="E921" s="2" t="s">
        <v>0</v>
      </c>
      <c r="F921" s="2">
        <v>1</v>
      </c>
      <c r="G921" s="3">
        <v>432.92</v>
      </c>
      <c r="H921" s="47">
        <f t="shared" si="14"/>
        <v>432.92</v>
      </c>
      <c r="I921" s="2" t="s">
        <v>2020</v>
      </c>
    </row>
    <row r="922" spans="2:9" s="12" customFormat="1" ht="22.5" customHeight="1" x14ac:dyDescent="0.25">
      <c r="B922" s="1">
        <v>43217</v>
      </c>
      <c r="C922" s="2">
        <v>2017003762</v>
      </c>
      <c r="D922" s="2" t="s">
        <v>2168</v>
      </c>
      <c r="E922" s="2" t="s">
        <v>0</v>
      </c>
      <c r="F922" s="2">
        <v>1</v>
      </c>
      <c r="G922" s="3">
        <v>565.25</v>
      </c>
      <c r="H922" s="47">
        <f t="shared" si="14"/>
        <v>565.25</v>
      </c>
      <c r="I922" s="2" t="s">
        <v>2020</v>
      </c>
    </row>
    <row r="923" spans="2:9" s="12" customFormat="1" ht="22.5" customHeight="1" x14ac:dyDescent="0.25">
      <c r="B923" s="1">
        <v>43217</v>
      </c>
      <c r="C923" s="2">
        <v>2017003762</v>
      </c>
      <c r="D923" s="2" t="s">
        <v>2170</v>
      </c>
      <c r="E923" s="2" t="s">
        <v>0</v>
      </c>
      <c r="F923" s="2">
        <v>1</v>
      </c>
      <c r="G923" s="3">
        <v>154.6</v>
      </c>
      <c r="H923" s="47">
        <f t="shared" si="14"/>
        <v>154.6</v>
      </c>
      <c r="I923" s="2" t="s">
        <v>2020</v>
      </c>
    </row>
    <row r="924" spans="2:9" s="12" customFormat="1" ht="22.5" customHeight="1" x14ac:dyDescent="0.25">
      <c r="B924" s="1">
        <v>43217</v>
      </c>
      <c r="C924" s="2">
        <v>2017003762</v>
      </c>
      <c r="D924" s="2" t="s">
        <v>2172</v>
      </c>
      <c r="E924" s="2" t="s">
        <v>0</v>
      </c>
      <c r="F924" s="2">
        <v>2</v>
      </c>
      <c r="G924" s="3">
        <f ca="1">H924/F924</f>
        <v>396.27499999999998</v>
      </c>
      <c r="H924" s="47">
        <f t="shared" ca="1" si="14"/>
        <v>1686</v>
      </c>
      <c r="I924" s="2" t="s">
        <v>2020</v>
      </c>
    </row>
    <row r="925" spans="2:9" s="12" customFormat="1" ht="22.5" customHeight="1" x14ac:dyDescent="0.25">
      <c r="B925" s="1">
        <v>43217</v>
      </c>
      <c r="C925" s="2">
        <v>2017003762</v>
      </c>
      <c r="D925" s="2" t="s">
        <v>2126</v>
      </c>
      <c r="E925" s="2" t="s">
        <v>0</v>
      </c>
      <c r="F925" s="2">
        <v>4</v>
      </c>
      <c r="G925" s="3">
        <f ca="1">H925/F925</f>
        <v>166.50749999999999</v>
      </c>
      <c r="H925" s="47">
        <f t="shared" ca="1" si="14"/>
        <v>1686</v>
      </c>
      <c r="I925" s="2" t="s">
        <v>2020</v>
      </c>
    </row>
    <row r="926" spans="2:9" s="12" customFormat="1" ht="22.5" customHeight="1" x14ac:dyDescent="0.25">
      <c r="B926" s="1">
        <v>43217</v>
      </c>
      <c r="C926" s="2">
        <v>2017003762</v>
      </c>
      <c r="D926" s="2" t="s">
        <v>2126</v>
      </c>
      <c r="E926" s="2" t="s">
        <v>0</v>
      </c>
      <c r="F926" s="2">
        <v>1</v>
      </c>
      <c r="G926" s="3">
        <v>154.6</v>
      </c>
      <c r="H926" s="47">
        <f t="shared" si="14"/>
        <v>154.6</v>
      </c>
      <c r="I926" s="2" t="s">
        <v>2020</v>
      </c>
    </row>
    <row r="927" spans="2:9" s="12" customFormat="1" ht="22.5" customHeight="1" x14ac:dyDescent="0.25">
      <c r="B927" s="1">
        <v>43217</v>
      </c>
      <c r="C927" s="2">
        <v>2017003762</v>
      </c>
      <c r="D927" s="2" t="s">
        <v>2174</v>
      </c>
      <c r="E927" s="2" t="s">
        <v>0</v>
      </c>
      <c r="F927" s="2">
        <v>1</v>
      </c>
      <c r="G927" s="3">
        <v>244.56</v>
      </c>
      <c r="H927" s="47">
        <f t="shared" si="14"/>
        <v>244.56</v>
      </c>
      <c r="I927" s="2" t="s">
        <v>2020</v>
      </c>
    </row>
    <row r="928" spans="2:9" s="12" customFormat="1" ht="22.5" customHeight="1" x14ac:dyDescent="0.25">
      <c r="B928" s="1">
        <v>43217</v>
      </c>
      <c r="C928" s="2">
        <v>2017003762</v>
      </c>
      <c r="D928" s="2" t="s">
        <v>2176</v>
      </c>
      <c r="E928" s="2" t="s">
        <v>0</v>
      </c>
      <c r="F928" s="2">
        <v>1</v>
      </c>
      <c r="G928" s="3">
        <v>96.08</v>
      </c>
      <c r="H928" s="47">
        <f t="shared" si="14"/>
        <v>96.08</v>
      </c>
      <c r="I928" s="2" t="s">
        <v>2020</v>
      </c>
    </row>
    <row r="929" spans="2:9" s="12" customFormat="1" ht="22.5" customHeight="1" x14ac:dyDescent="0.25">
      <c r="B929" s="1">
        <v>43217</v>
      </c>
      <c r="C929" s="2">
        <v>2017003762</v>
      </c>
      <c r="D929" s="2" t="s">
        <v>2178</v>
      </c>
      <c r="E929" s="2" t="s">
        <v>0</v>
      </c>
      <c r="F929" s="2">
        <v>2</v>
      </c>
      <c r="G929" s="3">
        <v>75.569999999999993</v>
      </c>
      <c r="H929" s="47">
        <f t="shared" si="14"/>
        <v>151.13999999999999</v>
      </c>
      <c r="I929" s="2" t="s">
        <v>2020</v>
      </c>
    </row>
    <row r="930" spans="2:9" s="12" customFormat="1" ht="22.5" customHeight="1" x14ac:dyDescent="0.25">
      <c r="B930" s="1">
        <v>43217</v>
      </c>
      <c r="C930" s="2">
        <v>2017003762</v>
      </c>
      <c r="D930" s="2" t="s">
        <v>2181</v>
      </c>
      <c r="E930" s="2" t="s">
        <v>0</v>
      </c>
      <c r="F930" s="2">
        <v>1</v>
      </c>
      <c r="G930" s="3">
        <v>58.31</v>
      </c>
      <c r="H930" s="47">
        <f t="shared" si="14"/>
        <v>58.31</v>
      </c>
      <c r="I930" s="2" t="s">
        <v>2020</v>
      </c>
    </row>
    <row r="931" spans="2:9" s="12" customFormat="1" ht="22.5" customHeight="1" x14ac:dyDescent="0.25">
      <c r="B931" s="1">
        <v>43217</v>
      </c>
      <c r="C931" s="2">
        <v>2017003762</v>
      </c>
      <c r="D931" s="2" t="s">
        <v>2183</v>
      </c>
      <c r="E931" s="2" t="s">
        <v>0</v>
      </c>
      <c r="F931" s="2">
        <v>1</v>
      </c>
      <c r="G931" s="3">
        <v>34.200000000000003</v>
      </c>
      <c r="H931" s="47">
        <f t="shared" si="14"/>
        <v>34.200000000000003</v>
      </c>
      <c r="I931" s="2" t="s">
        <v>2020</v>
      </c>
    </row>
    <row r="932" spans="2:9" s="12" customFormat="1" ht="22.5" customHeight="1" x14ac:dyDescent="0.25">
      <c r="B932" s="1">
        <v>43217</v>
      </c>
      <c r="C932" s="2">
        <v>2017003762</v>
      </c>
      <c r="D932" s="2" t="s">
        <v>2184</v>
      </c>
      <c r="E932" s="2" t="s">
        <v>0</v>
      </c>
      <c r="F932" s="2">
        <v>1</v>
      </c>
      <c r="G932" s="3">
        <v>103.81</v>
      </c>
      <c r="H932" s="47">
        <f t="shared" si="14"/>
        <v>103.81</v>
      </c>
      <c r="I932" s="2" t="s">
        <v>2020</v>
      </c>
    </row>
    <row r="933" spans="2:9" s="12" customFormat="1" ht="22.5" customHeight="1" x14ac:dyDescent="0.25">
      <c r="B933" s="1">
        <v>43217</v>
      </c>
      <c r="C933" s="2">
        <v>2017003762</v>
      </c>
      <c r="D933" s="2" t="s">
        <v>2186</v>
      </c>
      <c r="E933" s="2" t="s">
        <v>0</v>
      </c>
      <c r="F933" s="2">
        <v>1</v>
      </c>
      <c r="G933" s="3">
        <v>103.3</v>
      </c>
      <c r="H933" s="47">
        <f t="shared" si="14"/>
        <v>103.3</v>
      </c>
      <c r="I933" s="2" t="s">
        <v>2020</v>
      </c>
    </row>
    <row r="934" spans="2:9" s="12" customFormat="1" ht="22.5" customHeight="1" x14ac:dyDescent="0.25">
      <c r="B934" s="1">
        <v>43217</v>
      </c>
      <c r="C934" s="2">
        <v>2017003762</v>
      </c>
      <c r="D934" s="2" t="s">
        <v>2188</v>
      </c>
      <c r="E934" s="2" t="s">
        <v>0</v>
      </c>
      <c r="F934" s="2">
        <v>2</v>
      </c>
      <c r="G934" s="3">
        <v>63.8</v>
      </c>
      <c r="H934" s="47">
        <f t="shared" si="14"/>
        <v>127.6</v>
      </c>
      <c r="I934" s="2" t="s">
        <v>2020</v>
      </c>
    </row>
    <row r="935" spans="2:9" s="12" customFormat="1" ht="22.5" customHeight="1" x14ac:dyDescent="0.25">
      <c r="B935" s="1">
        <v>43217</v>
      </c>
      <c r="C935" s="2">
        <v>2017003762</v>
      </c>
      <c r="D935" s="2" t="s">
        <v>2191</v>
      </c>
      <c r="E935" s="2" t="s">
        <v>0</v>
      </c>
      <c r="F935" s="2">
        <v>1</v>
      </c>
      <c r="G935" s="3">
        <v>119.29</v>
      </c>
      <c r="H935" s="47">
        <f t="shared" si="14"/>
        <v>119.29</v>
      </c>
      <c r="I935" s="2" t="s">
        <v>2020</v>
      </c>
    </row>
    <row r="936" spans="2:9" s="12" customFormat="1" ht="22.5" customHeight="1" x14ac:dyDescent="0.25">
      <c r="B936" s="1">
        <v>43217</v>
      </c>
      <c r="C936" s="2">
        <v>2017003762</v>
      </c>
      <c r="D936" s="2" t="s">
        <v>2193</v>
      </c>
      <c r="E936" s="2" t="s">
        <v>0</v>
      </c>
      <c r="F936" s="2">
        <v>1</v>
      </c>
      <c r="G936" s="3">
        <v>79.930000000000007</v>
      </c>
      <c r="H936" s="47">
        <f t="shared" si="14"/>
        <v>79.930000000000007</v>
      </c>
      <c r="I936" s="2" t="s">
        <v>2020</v>
      </c>
    </row>
    <row r="937" spans="2:9" s="12" customFormat="1" ht="22.5" customHeight="1" x14ac:dyDescent="0.25">
      <c r="B937" s="1">
        <v>43217</v>
      </c>
      <c r="C937" s="2">
        <v>2017003762</v>
      </c>
      <c r="D937" s="2" t="s">
        <v>2195</v>
      </c>
      <c r="E937" s="2" t="s">
        <v>0</v>
      </c>
      <c r="F937" s="2">
        <v>1</v>
      </c>
      <c r="G937" s="3">
        <v>574</v>
      </c>
      <c r="H937" s="47">
        <f t="shared" si="14"/>
        <v>574</v>
      </c>
      <c r="I937" s="2" t="s">
        <v>2020</v>
      </c>
    </row>
    <row r="938" spans="2:9" s="12" customFormat="1" ht="22.5" customHeight="1" x14ac:dyDescent="0.25">
      <c r="B938" s="1">
        <v>43217</v>
      </c>
      <c r="C938" s="2">
        <v>2017003762</v>
      </c>
      <c r="D938" s="2" t="s">
        <v>2196</v>
      </c>
      <c r="E938" s="2" t="s">
        <v>0</v>
      </c>
      <c r="F938" s="2">
        <v>1</v>
      </c>
      <c r="G938" s="3">
        <v>379.75</v>
      </c>
      <c r="H938" s="47">
        <f t="shared" si="14"/>
        <v>379.75</v>
      </c>
      <c r="I938" s="2" t="s">
        <v>2020</v>
      </c>
    </row>
    <row r="939" spans="2:9" s="12" customFormat="1" ht="22.5" customHeight="1" x14ac:dyDescent="0.25">
      <c r="B939" s="1">
        <v>43217</v>
      </c>
      <c r="C939" s="2">
        <v>2017003762</v>
      </c>
      <c r="D939" s="2" t="s">
        <v>2198</v>
      </c>
      <c r="E939" s="2" t="s">
        <v>0</v>
      </c>
      <c r="F939" s="2">
        <v>1</v>
      </c>
      <c r="G939" s="3">
        <v>518.16999999999996</v>
      </c>
      <c r="H939" s="47">
        <f t="shared" si="14"/>
        <v>518.16999999999996</v>
      </c>
      <c r="I939" s="2" t="s">
        <v>2020</v>
      </c>
    </row>
    <row r="940" spans="2:9" s="12" customFormat="1" ht="22.5" customHeight="1" x14ac:dyDescent="0.25">
      <c r="B940" s="1">
        <v>43217</v>
      </c>
      <c r="C940" s="2">
        <v>2017003762</v>
      </c>
      <c r="D940" s="2" t="s">
        <v>2200</v>
      </c>
      <c r="E940" s="2" t="s">
        <v>0</v>
      </c>
      <c r="F940" s="2">
        <v>1</v>
      </c>
      <c r="G940" s="3">
        <v>518.16999999999996</v>
      </c>
      <c r="H940" s="47">
        <f t="shared" si="14"/>
        <v>518.16999999999996</v>
      </c>
      <c r="I940" s="2" t="s">
        <v>2020</v>
      </c>
    </row>
    <row r="941" spans="2:9" s="12" customFormat="1" ht="22.5" customHeight="1" x14ac:dyDescent="0.25">
      <c r="B941" s="1">
        <v>43217</v>
      </c>
      <c r="C941" s="2">
        <v>2017003762</v>
      </c>
      <c r="D941" s="2" t="s">
        <v>2201</v>
      </c>
      <c r="E941" s="2" t="s">
        <v>0</v>
      </c>
      <c r="F941" s="2">
        <v>1</v>
      </c>
      <c r="G941" s="3">
        <v>510.38</v>
      </c>
      <c r="H941" s="47">
        <f t="shared" si="14"/>
        <v>510.38</v>
      </c>
      <c r="I941" s="2" t="s">
        <v>2020</v>
      </c>
    </row>
    <row r="942" spans="2:9" s="12" customFormat="1" ht="22.5" customHeight="1" x14ac:dyDescent="0.25">
      <c r="B942" s="1">
        <v>43217</v>
      </c>
      <c r="C942" s="2">
        <v>2017003762</v>
      </c>
      <c r="D942" s="2" t="s">
        <v>2203</v>
      </c>
      <c r="E942" s="2" t="s">
        <v>0</v>
      </c>
      <c r="F942" s="2">
        <v>2</v>
      </c>
      <c r="G942" s="3">
        <f ca="1">H942/F942</f>
        <v>116.58499999999999</v>
      </c>
      <c r="H942" s="47">
        <f t="shared" ca="1" si="14"/>
        <v>1686</v>
      </c>
      <c r="I942" s="2" t="s">
        <v>2020</v>
      </c>
    </row>
    <row r="943" spans="2:9" s="12" customFormat="1" ht="22.5" customHeight="1" x14ac:dyDescent="0.25">
      <c r="B943" s="1">
        <v>43217</v>
      </c>
      <c r="C943" s="2">
        <v>2017003762</v>
      </c>
      <c r="D943" s="2" t="s">
        <v>2205</v>
      </c>
      <c r="E943" s="2" t="s">
        <v>0</v>
      </c>
      <c r="F943" s="2">
        <v>2</v>
      </c>
      <c r="G943" s="3">
        <f ca="1">H943/F943</f>
        <v>116.58499999999999</v>
      </c>
      <c r="H943" s="47">
        <f t="shared" ca="1" si="14"/>
        <v>1686</v>
      </c>
      <c r="I943" s="2" t="s">
        <v>2020</v>
      </c>
    </row>
    <row r="944" spans="2:9" s="12" customFormat="1" ht="22.5" customHeight="1" x14ac:dyDescent="0.25">
      <c r="B944" s="1">
        <v>43217</v>
      </c>
      <c r="C944" s="2">
        <v>2017003762</v>
      </c>
      <c r="D944" s="2" t="s">
        <v>2206</v>
      </c>
      <c r="E944" s="2" t="s">
        <v>0</v>
      </c>
      <c r="F944" s="2">
        <v>2</v>
      </c>
      <c r="G944" s="3">
        <v>88.86</v>
      </c>
      <c r="H944" s="47">
        <f t="shared" si="14"/>
        <v>177.72</v>
      </c>
      <c r="I944" s="2" t="s">
        <v>2020</v>
      </c>
    </row>
    <row r="945" spans="2:9" s="12" customFormat="1" ht="22.5" customHeight="1" x14ac:dyDescent="0.25">
      <c r="B945" s="1">
        <v>43217</v>
      </c>
      <c r="C945" s="2">
        <v>2017003762</v>
      </c>
      <c r="D945" s="2" t="s">
        <v>2209</v>
      </c>
      <c r="E945" s="2" t="s">
        <v>0</v>
      </c>
      <c r="F945" s="2">
        <v>4</v>
      </c>
      <c r="G945" s="3">
        <f ca="1">H945/F945</f>
        <v>84.117500000000007</v>
      </c>
      <c r="H945" s="47">
        <f t="shared" ca="1" si="14"/>
        <v>1686</v>
      </c>
      <c r="I945" s="2" t="s">
        <v>2020</v>
      </c>
    </row>
    <row r="946" spans="2:9" s="12" customFormat="1" ht="22.5" customHeight="1" x14ac:dyDescent="0.25">
      <c r="B946" s="1">
        <v>43217</v>
      </c>
      <c r="C946" s="2">
        <v>2017002447</v>
      </c>
      <c r="D946" s="2" t="s">
        <v>2211</v>
      </c>
      <c r="E946" s="2" t="s">
        <v>0</v>
      </c>
      <c r="F946" s="2">
        <v>10</v>
      </c>
      <c r="G946" s="3">
        <f t="shared" ref="G946:G948" ca="1" si="15">H946/F946</f>
        <v>58.673999999999999</v>
      </c>
      <c r="H946" s="47">
        <f t="shared" ca="1" si="14"/>
        <v>1686</v>
      </c>
      <c r="I946" s="2" t="s">
        <v>2020</v>
      </c>
    </row>
    <row r="947" spans="2:9" s="12" customFormat="1" ht="22.5" customHeight="1" x14ac:dyDescent="0.25">
      <c r="B947" s="1">
        <v>43217</v>
      </c>
      <c r="C947" s="2">
        <v>2017003762</v>
      </c>
      <c r="D947" s="2" t="s">
        <v>2211</v>
      </c>
      <c r="E947" s="2" t="s">
        <v>0</v>
      </c>
      <c r="F947" s="2">
        <v>15</v>
      </c>
      <c r="G947" s="3">
        <f t="shared" ca="1" si="15"/>
        <v>58.673999999999999</v>
      </c>
      <c r="H947" s="47">
        <f t="shared" ca="1" si="14"/>
        <v>1686</v>
      </c>
      <c r="I947" s="2" t="s">
        <v>2020</v>
      </c>
    </row>
    <row r="948" spans="2:9" s="12" customFormat="1" ht="22.5" customHeight="1" x14ac:dyDescent="0.25">
      <c r="B948" s="1">
        <v>43217</v>
      </c>
      <c r="C948" s="2">
        <v>2017003762</v>
      </c>
      <c r="D948" s="2" t="s">
        <v>2214</v>
      </c>
      <c r="E948" s="2" t="s">
        <v>0</v>
      </c>
      <c r="F948" s="2">
        <v>2</v>
      </c>
      <c r="G948" s="3">
        <f t="shared" ca="1" si="15"/>
        <v>165.185</v>
      </c>
      <c r="H948" s="47">
        <f t="shared" ca="1" si="14"/>
        <v>1686</v>
      </c>
      <c r="I948" s="2" t="s">
        <v>2020</v>
      </c>
    </row>
    <row r="949" spans="2:9" s="12" customFormat="1" ht="22.5" customHeight="1" x14ac:dyDescent="0.25">
      <c r="B949" s="1">
        <v>43217</v>
      </c>
      <c r="C949" s="2">
        <v>2017003762</v>
      </c>
      <c r="D949" s="2" t="s">
        <v>2216</v>
      </c>
      <c r="E949" s="2" t="s">
        <v>0</v>
      </c>
      <c r="F949" s="2">
        <v>3</v>
      </c>
      <c r="G949" s="3">
        <f ca="1">H949/F949</f>
        <v>152.41666666666666</v>
      </c>
      <c r="H949" s="47">
        <f t="shared" ca="1" si="14"/>
        <v>1686</v>
      </c>
      <c r="I949" s="2" t="s">
        <v>2020</v>
      </c>
    </row>
    <row r="950" spans="2:9" s="12" customFormat="1" ht="22.5" customHeight="1" x14ac:dyDescent="0.25">
      <c r="B950" s="1">
        <v>43217</v>
      </c>
      <c r="C950" s="2">
        <v>2017003762</v>
      </c>
      <c r="D950" s="2" t="s">
        <v>2218</v>
      </c>
      <c r="E950" s="2" t="s">
        <v>0</v>
      </c>
      <c r="F950" s="2">
        <v>6</v>
      </c>
      <c r="G950" s="3">
        <v>142.51</v>
      </c>
      <c r="H950" s="47">
        <f t="shared" si="14"/>
        <v>855.06</v>
      </c>
      <c r="I950" s="2" t="s">
        <v>2020</v>
      </c>
    </row>
    <row r="951" spans="2:9" s="12" customFormat="1" ht="22.5" customHeight="1" x14ac:dyDescent="0.25">
      <c r="B951" s="1">
        <v>43217</v>
      </c>
      <c r="C951" s="2">
        <v>2017003762</v>
      </c>
      <c r="D951" s="2" t="s">
        <v>2220</v>
      </c>
      <c r="E951" s="2" t="s">
        <v>0</v>
      </c>
      <c r="F951" s="2">
        <v>2</v>
      </c>
      <c r="G951" s="3">
        <v>124.37</v>
      </c>
      <c r="H951" s="47">
        <f t="shared" si="14"/>
        <v>248.74</v>
      </c>
      <c r="I951" s="2" t="s">
        <v>2020</v>
      </c>
    </row>
    <row r="952" spans="2:9" s="12" customFormat="1" ht="22.5" customHeight="1" x14ac:dyDescent="0.25">
      <c r="B952" s="1">
        <v>43217</v>
      </c>
      <c r="C952" s="2">
        <v>2017003762</v>
      </c>
      <c r="D952" s="2" t="s">
        <v>2223</v>
      </c>
      <c r="E952" s="2" t="s">
        <v>0</v>
      </c>
      <c r="F952" s="2">
        <v>2</v>
      </c>
      <c r="G952" s="3">
        <v>195.46</v>
      </c>
      <c r="H952" s="47">
        <f t="shared" si="14"/>
        <v>390.92</v>
      </c>
      <c r="I952" s="2" t="s">
        <v>2020</v>
      </c>
    </row>
    <row r="953" spans="2:9" s="12" customFormat="1" ht="22.5" customHeight="1" x14ac:dyDescent="0.25">
      <c r="B953" s="1">
        <v>43217</v>
      </c>
      <c r="C953" s="2">
        <v>2017003762</v>
      </c>
      <c r="D953" s="2" t="s">
        <v>2226</v>
      </c>
      <c r="E953" s="2" t="s">
        <v>0</v>
      </c>
      <c r="F953" s="2">
        <v>1</v>
      </c>
      <c r="G953" s="3">
        <v>147.54</v>
      </c>
      <c r="H953" s="47">
        <f t="shared" si="14"/>
        <v>147.54</v>
      </c>
      <c r="I953" s="2" t="s">
        <v>2020</v>
      </c>
    </row>
    <row r="954" spans="2:9" s="12" customFormat="1" ht="22.5" customHeight="1" x14ac:dyDescent="0.25">
      <c r="B954" s="1">
        <v>43217</v>
      </c>
      <c r="C954" s="2">
        <v>2017003762</v>
      </c>
      <c r="D954" s="2" t="s">
        <v>2228</v>
      </c>
      <c r="E954" s="2" t="s">
        <v>0</v>
      </c>
      <c r="F954" s="2">
        <v>1</v>
      </c>
      <c r="G954" s="3">
        <v>131.6</v>
      </c>
      <c r="H954" s="47">
        <f t="shared" si="14"/>
        <v>131.6</v>
      </c>
      <c r="I954" s="2" t="s">
        <v>2020</v>
      </c>
    </row>
    <row r="955" spans="2:9" s="12" customFormat="1" ht="22.5" customHeight="1" x14ac:dyDescent="0.25">
      <c r="B955" s="1">
        <v>43217</v>
      </c>
      <c r="C955" s="2">
        <v>2017003762</v>
      </c>
      <c r="D955" s="2" t="s">
        <v>2230</v>
      </c>
      <c r="E955" s="2" t="s">
        <v>0</v>
      </c>
      <c r="F955" s="2">
        <v>1</v>
      </c>
      <c r="G955" s="3">
        <v>618.94000000000005</v>
      </c>
      <c r="H955" s="47">
        <f t="shared" si="14"/>
        <v>618.94000000000005</v>
      </c>
      <c r="I955" s="2" t="s">
        <v>2020</v>
      </c>
    </row>
    <row r="956" spans="2:9" s="12" customFormat="1" ht="22.5" customHeight="1" x14ac:dyDescent="0.25">
      <c r="B956" s="1">
        <v>43217</v>
      </c>
      <c r="C956" s="2">
        <v>2017003762</v>
      </c>
      <c r="D956" s="2" t="s">
        <v>2232</v>
      </c>
      <c r="E956" s="2" t="s">
        <v>0</v>
      </c>
      <c r="F956" s="2">
        <v>2</v>
      </c>
      <c r="G956" s="3">
        <v>592.79</v>
      </c>
      <c r="H956" s="47">
        <f t="shared" si="14"/>
        <v>1185.58</v>
      </c>
      <c r="I956" s="2" t="s">
        <v>2020</v>
      </c>
    </row>
    <row r="957" spans="2:9" s="12" customFormat="1" ht="22.5" customHeight="1" x14ac:dyDescent="0.25">
      <c r="B957" s="1">
        <v>43217</v>
      </c>
      <c r="C957" s="2">
        <v>2017003762</v>
      </c>
      <c r="D957" s="2" t="s">
        <v>2233</v>
      </c>
      <c r="E957" s="2" t="s">
        <v>0</v>
      </c>
      <c r="F957" s="2">
        <v>2</v>
      </c>
      <c r="G957" s="3">
        <f ca="1">H957/F957</f>
        <v>84.415000000000006</v>
      </c>
      <c r="H957" s="47">
        <f t="shared" ca="1" si="14"/>
        <v>1686</v>
      </c>
      <c r="I957" s="2" t="s">
        <v>2020</v>
      </c>
    </row>
    <row r="958" spans="2:9" s="12" customFormat="1" ht="22.5" customHeight="1" x14ac:dyDescent="0.25">
      <c r="B958" s="1">
        <v>43217</v>
      </c>
      <c r="C958" s="2">
        <v>2017003762</v>
      </c>
      <c r="D958" s="2" t="s">
        <v>2235</v>
      </c>
      <c r="E958" s="2" t="s">
        <v>0</v>
      </c>
      <c r="F958" s="2">
        <v>3</v>
      </c>
      <c r="G958" s="3">
        <v>192.26</v>
      </c>
      <c r="H958" s="47">
        <f t="shared" si="14"/>
        <v>576.78</v>
      </c>
      <c r="I958" s="2" t="s">
        <v>2020</v>
      </c>
    </row>
    <row r="959" spans="2:9" s="12" customFormat="1" ht="22.5" customHeight="1" x14ac:dyDescent="0.25">
      <c r="B959" s="1">
        <v>43217</v>
      </c>
      <c r="C959" s="2">
        <v>2017002447</v>
      </c>
      <c r="D959" s="2" t="s">
        <v>2237</v>
      </c>
      <c r="E959" s="2" t="s">
        <v>0</v>
      </c>
      <c r="F959" s="2">
        <v>2</v>
      </c>
      <c r="G959" s="3">
        <f ca="1">H959/F959</f>
        <v>249.685</v>
      </c>
      <c r="H959" s="47">
        <f t="shared" ca="1" si="14"/>
        <v>1686</v>
      </c>
      <c r="I959" s="2" t="s">
        <v>2020</v>
      </c>
    </row>
    <row r="960" spans="2:9" s="12" customFormat="1" ht="22.5" customHeight="1" x14ac:dyDescent="0.25">
      <c r="B960" s="1">
        <v>43217</v>
      </c>
      <c r="C960" s="2">
        <v>2017003762</v>
      </c>
      <c r="D960" s="2" t="s">
        <v>2237</v>
      </c>
      <c r="E960" s="2" t="s">
        <v>0</v>
      </c>
      <c r="F960" s="2">
        <v>1</v>
      </c>
      <c r="G960" s="3">
        <v>202.17</v>
      </c>
      <c r="H960" s="47">
        <f t="shared" si="14"/>
        <v>202.17</v>
      </c>
      <c r="I960" s="2" t="s">
        <v>2020</v>
      </c>
    </row>
    <row r="961" spans="2:9" s="12" customFormat="1" ht="22.5" customHeight="1" x14ac:dyDescent="0.25">
      <c r="B961" s="1">
        <v>43217</v>
      </c>
      <c r="C961" s="2">
        <v>2017002447</v>
      </c>
      <c r="D961" s="2" t="s">
        <v>2017</v>
      </c>
      <c r="E961" s="2" t="s">
        <v>0</v>
      </c>
      <c r="F961" s="2">
        <v>2</v>
      </c>
      <c r="G961" s="3">
        <f ca="1">H961/F961</f>
        <v>239.245</v>
      </c>
      <c r="H961" s="47">
        <f t="shared" ca="1" si="14"/>
        <v>1686</v>
      </c>
      <c r="I961" s="2" t="s">
        <v>2020</v>
      </c>
    </row>
    <row r="962" spans="2:9" s="12" customFormat="1" ht="22.5" customHeight="1" x14ac:dyDescent="0.25">
      <c r="B962" s="1">
        <v>43217</v>
      </c>
      <c r="C962" s="2">
        <v>2017003762</v>
      </c>
      <c r="D962" s="2" t="s">
        <v>2241</v>
      </c>
      <c r="E962" s="2" t="s">
        <v>0</v>
      </c>
      <c r="F962" s="2">
        <v>2</v>
      </c>
      <c r="G962" s="3">
        <f ca="1">H962/F962</f>
        <v>35.125</v>
      </c>
      <c r="H962" s="47">
        <f t="shared" ca="1" si="14"/>
        <v>1686</v>
      </c>
      <c r="I962" s="2" t="s">
        <v>2020</v>
      </c>
    </row>
    <row r="963" spans="2:9" s="12" customFormat="1" ht="22.5" customHeight="1" x14ac:dyDescent="0.25">
      <c r="B963" s="1">
        <v>43217</v>
      </c>
      <c r="C963" s="2">
        <v>2017003762</v>
      </c>
      <c r="D963" s="2" t="s">
        <v>2243</v>
      </c>
      <c r="E963" s="2" t="s">
        <v>0</v>
      </c>
      <c r="F963" s="2">
        <v>1</v>
      </c>
      <c r="G963" s="3">
        <v>104.43</v>
      </c>
      <c r="H963" s="47">
        <f t="shared" si="14"/>
        <v>104.43</v>
      </c>
      <c r="I963" s="2" t="s">
        <v>2020</v>
      </c>
    </row>
    <row r="964" spans="2:9" s="12" customFormat="1" ht="22.5" customHeight="1" x14ac:dyDescent="0.25">
      <c r="B964" s="1">
        <v>43217</v>
      </c>
      <c r="C964" s="2">
        <v>2017003762</v>
      </c>
      <c r="D964" s="2" t="s">
        <v>2243</v>
      </c>
      <c r="E964" s="2" t="s">
        <v>0</v>
      </c>
      <c r="F964" s="2">
        <v>2</v>
      </c>
      <c r="G964" s="3">
        <v>104.43</v>
      </c>
      <c r="H964" s="47">
        <f t="shared" si="14"/>
        <v>208.86</v>
      </c>
      <c r="I964" s="2" t="s">
        <v>2020</v>
      </c>
    </row>
    <row r="965" spans="2:9" s="12" customFormat="1" ht="22.5" customHeight="1" x14ac:dyDescent="0.25">
      <c r="B965" s="1">
        <v>43217</v>
      </c>
      <c r="C965" s="2">
        <v>2017003762</v>
      </c>
      <c r="D965" s="2" t="s">
        <v>533</v>
      </c>
      <c r="E965" s="2" t="s">
        <v>0</v>
      </c>
      <c r="F965" s="2">
        <v>10</v>
      </c>
      <c r="G965" s="3">
        <f ca="1">H965/F965</f>
        <v>51.642999999999994</v>
      </c>
      <c r="H965" s="47">
        <f t="shared" ca="1" si="14"/>
        <v>1686</v>
      </c>
      <c r="I965" s="2" t="s">
        <v>2020</v>
      </c>
    </row>
    <row r="966" spans="2:9" s="12" customFormat="1" ht="22.5" customHeight="1" x14ac:dyDescent="0.25">
      <c r="B966" s="1">
        <v>43217</v>
      </c>
      <c r="C966" s="2">
        <v>201800184</v>
      </c>
      <c r="D966" s="2" t="s">
        <v>788</v>
      </c>
      <c r="E966" s="2" t="s">
        <v>204</v>
      </c>
      <c r="F966" s="2">
        <v>200</v>
      </c>
      <c r="G966" s="3">
        <v>11.9</v>
      </c>
      <c r="H966" s="47">
        <f t="shared" ref="H966:H1029" si="16">G966*F966</f>
        <v>2380</v>
      </c>
      <c r="I966" s="2" t="s">
        <v>800</v>
      </c>
    </row>
    <row r="967" spans="2:9" s="12" customFormat="1" ht="22.5" customHeight="1" x14ac:dyDescent="0.25">
      <c r="B967" s="1">
        <v>43217</v>
      </c>
      <c r="C967" s="2">
        <v>2017003762</v>
      </c>
      <c r="D967" s="2" t="s">
        <v>2248</v>
      </c>
      <c r="E967" s="2" t="s">
        <v>0</v>
      </c>
      <c r="F967" s="2">
        <v>1</v>
      </c>
      <c r="G967" s="3">
        <v>161.4</v>
      </c>
      <c r="H967" s="47">
        <f t="shared" si="16"/>
        <v>161.4</v>
      </c>
      <c r="I967" s="2" t="s">
        <v>2020</v>
      </c>
    </row>
    <row r="968" spans="2:9" s="12" customFormat="1" ht="22.5" customHeight="1" x14ac:dyDescent="0.25">
      <c r="B968" s="1">
        <v>43217</v>
      </c>
      <c r="C968" s="2">
        <v>2017003762</v>
      </c>
      <c r="D968" s="2" t="s">
        <v>2250</v>
      </c>
      <c r="E968" s="2" t="s">
        <v>0</v>
      </c>
      <c r="F968" s="2">
        <v>2</v>
      </c>
      <c r="G968" s="3">
        <f ca="1">H968/F968</f>
        <v>573.995</v>
      </c>
      <c r="H968" s="47">
        <f t="shared" ca="1" si="16"/>
        <v>1686</v>
      </c>
      <c r="I968" s="2" t="s">
        <v>2020</v>
      </c>
    </row>
    <row r="969" spans="2:9" s="12" customFormat="1" ht="22.5" customHeight="1" x14ac:dyDescent="0.25">
      <c r="B969" s="1">
        <v>43217</v>
      </c>
      <c r="C969" s="2">
        <v>2017003762</v>
      </c>
      <c r="D969" s="2" t="s">
        <v>2251</v>
      </c>
      <c r="E969" s="2" t="s">
        <v>0</v>
      </c>
      <c r="F969" s="2">
        <v>5</v>
      </c>
      <c r="G969" s="3">
        <f ca="1">H969/F969</f>
        <v>78.231999999999999</v>
      </c>
      <c r="H969" s="47">
        <f t="shared" ca="1" si="16"/>
        <v>1686</v>
      </c>
      <c r="I969" s="2" t="s">
        <v>2020</v>
      </c>
    </row>
    <row r="970" spans="2:9" s="12" customFormat="1" ht="22.5" customHeight="1" x14ac:dyDescent="0.25">
      <c r="B970" s="1">
        <v>43217</v>
      </c>
      <c r="C970" s="2">
        <v>2017003762</v>
      </c>
      <c r="D970" s="2" t="s">
        <v>2251</v>
      </c>
      <c r="E970" s="2" t="s">
        <v>0</v>
      </c>
      <c r="F970" s="2">
        <v>1</v>
      </c>
      <c r="G970" s="3">
        <v>78.23</v>
      </c>
      <c r="H970" s="47">
        <f t="shared" si="16"/>
        <v>78.23</v>
      </c>
      <c r="I970" s="2" t="s">
        <v>2020</v>
      </c>
    </row>
    <row r="971" spans="2:9" s="12" customFormat="1" ht="22.5" customHeight="1" x14ac:dyDescent="0.25">
      <c r="B971" s="1">
        <v>43217</v>
      </c>
      <c r="C971" s="2">
        <v>2017003762</v>
      </c>
      <c r="D971" s="2" t="s">
        <v>2254</v>
      </c>
      <c r="E971" s="2" t="s">
        <v>0</v>
      </c>
      <c r="F971" s="2">
        <v>2</v>
      </c>
      <c r="G971" s="3">
        <f ca="1">H971/F971</f>
        <v>94.534999999999997</v>
      </c>
      <c r="H971" s="47">
        <f t="shared" ca="1" si="16"/>
        <v>1686</v>
      </c>
      <c r="I971" s="2" t="s">
        <v>2020</v>
      </c>
    </row>
    <row r="972" spans="2:9" s="12" customFormat="1" ht="22.5" customHeight="1" x14ac:dyDescent="0.25">
      <c r="B972" s="1">
        <v>43217</v>
      </c>
      <c r="C972" s="2">
        <v>2017003762</v>
      </c>
      <c r="D972" s="2" t="s">
        <v>2256</v>
      </c>
      <c r="E972" s="2" t="s">
        <v>0</v>
      </c>
      <c r="F972" s="2">
        <v>2</v>
      </c>
      <c r="G972" s="3">
        <v>83.17</v>
      </c>
      <c r="H972" s="47">
        <f t="shared" si="16"/>
        <v>166.34</v>
      </c>
      <c r="I972" s="2" t="s">
        <v>2020</v>
      </c>
    </row>
    <row r="973" spans="2:9" s="12" customFormat="1" ht="22.5" customHeight="1" x14ac:dyDescent="0.25">
      <c r="B973" s="1">
        <v>43217</v>
      </c>
      <c r="C973" s="2">
        <v>2017002447</v>
      </c>
      <c r="D973" s="2" t="s">
        <v>2259</v>
      </c>
      <c r="E973" s="2" t="s">
        <v>0</v>
      </c>
      <c r="F973" s="2">
        <v>4</v>
      </c>
      <c r="G973" s="3">
        <f ca="1">H973/F973</f>
        <v>50.3125</v>
      </c>
      <c r="H973" s="47">
        <f t="shared" ca="1" si="16"/>
        <v>1686</v>
      </c>
      <c r="I973" s="2" t="s">
        <v>2020</v>
      </c>
    </row>
    <row r="974" spans="2:9" s="12" customFormat="1" ht="22.5" customHeight="1" x14ac:dyDescent="0.25">
      <c r="B974" s="1">
        <v>43217</v>
      </c>
      <c r="C974" s="2">
        <v>2017003762</v>
      </c>
      <c r="D974" s="2" t="s">
        <v>2259</v>
      </c>
      <c r="E974" s="2" t="s">
        <v>0</v>
      </c>
      <c r="F974" s="2">
        <v>3</v>
      </c>
      <c r="G974" s="3">
        <f t="shared" ref="G974:G975" ca="1" si="17">H974/F974</f>
        <v>51.396666666666668</v>
      </c>
      <c r="H974" s="47">
        <f t="shared" ca="1" si="16"/>
        <v>1686</v>
      </c>
      <c r="I974" s="2" t="s">
        <v>2020</v>
      </c>
    </row>
    <row r="975" spans="2:9" s="12" customFormat="1" ht="22.5" customHeight="1" x14ac:dyDescent="0.25">
      <c r="B975" s="1">
        <v>43217</v>
      </c>
      <c r="C975" s="2">
        <v>2017003762</v>
      </c>
      <c r="D975" s="2" t="s">
        <v>2262</v>
      </c>
      <c r="E975" s="2" t="s">
        <v>0</v>
      </c>
      <c r="F975" s="2">
        <v>5</v>
      </c>
      <c r="G975" s="3">
        <f t="shared" ca="1" si="17"/>
        <v>84.415999999999997</v>
      </c>
      <c r="H975" s="47">
        <f t="shared" ca="1" si="16"/>
        <v>1686</v>
      </c>
      <c r="I975" s="2" t="s">
        <v>2020</v>
      </c>
    </row>
    <row r="976" spans="2:9" s="12" customFormat="1" ht="22.5" customHeight="1" x14ac:dyDescent="0.25">
      <c r="B976" s="1">
        <v>43217</v>
      </c>
      <c r="C976" s="2">
        <v>20107003762</v>
      </c>
      <c r="D976" s="2" t="s">
        <v>2264</v>
      </c>
      <c r="E976" s="2" t="s">
        <v>0</v>
      </c>
      <c r="F976" s="2">
        <v>3</v>
      </c>
      <c r="G976" s="3">
        <v>126.08</v>
      </c>
      <c r="H976" s="47">
        <f t="shared" si="16"/>
        <v>378.24</v>
      </c>
      <c r="I976" s="2" t="s">
        <v>2020</v>
      </c>
    </row>
    <row r="977" spans="2:9" s="12" customFormat="1" ht="22.5" customHeight="1" x14ac:dyDescent="0.25">
      <c r="B977" s="1">
        <v>43217</v>
      </c>
      <c r="C977" s="2">
        <v>2017003762</v>
      </c>
      <c r="D977" s="2" t="s">
        <v>2266</v>
      </c>
      <c r="E977" s="2" t="s">
        <v>0</v>
      </c>
      <c r="F977" s="2">
        <v>8</v>
      </c>
      <c r="G977" s="3">
        <f ca="1">H977/F977</f>
        <v>151.32875000000001</v>
      </c>
      <c r="H977" s="47">
        <f t="shared" ca="1" si="16"/>
        <v>1686</v>
      </c>
      <c r="I977" s="2" t="s">
        <v>2020</v>
      </c>
    </row>
    <row r="978" spans="2:9" s="12" customFormat="1" ht="22.5" customHeight="1" x14ac:dyDescent="0.25">
      <c r="B978" s="1">
        <v>43217</v>
      </c>
      <c r="C978" s="2">
        <v>2017003762</v>
      </c>
      <c r="D978" s="2" t="s">
        <v>2268</v>
      </c>
      <c r="E978" s="2" t="s">
        <v>0</v>
      </c>
      <c r="F978" s="2">
        <v>2</v>
      </c>
      <c r="G978" s="3">
        <f ca="1">H978/F978</f>
        <v>175.035</v>
      </c>
      <c r="H978" s="47">
        <f t="shared" ca="1" si="16"/>
        <v>1686</v>
      </c>
      <c r="I978" s="2" t="s">
        <v>2020</v>
      </c>
    </row>
    <row r="979" spans="2:9" s="12" customFormat="1" ht="22.5" customHeight="1" x14ac:dyDescent="0.25">
      <c r="B979" s="1">
        <v>43217</v>
      </c>
      <c r="C979" s="2">
        <v>2017003762</v>
      </c>
      <c r="D979" s="2" t="s">
        <v>2270</v>
      </c>
      <c r="E979" s="2" t="s">
        <v>0</v>
      </c>
      <c r="F979" s="2">
        <v>1</v>
      </c>
      <c r="G979" s="3">
        <v>192.71</v>
      </c>
      <c r="H979" s="47">
        <f t="shared" si="16"/>
        <v>192.71</v>
      </c>
      <c r="I979" s="2" t="s">
        <v>2020</v>
      </c>
    </row>
    <row r="980" spans="2:9" s="12" customFormat="1" ht="22.5" customHeight="1" x14ac:dyDescent="0.25">
      <c r="B980" s="1">
        <v>43217</v>
      </c>
      <c r="C980" s="2">
        <v>2017003762</v>
      </c>
      <c r="D980" s="2" t="s">
        <v>2272</v>
      </c>
      <c r="E980" s="2" t="s">
        <v>0</v>
      </c>
      <c r="F980" s="2">
        <v>1</v>
      </c>
      <c r="G980" s="3">
        <v>165.19</v>
      </c>
      <c r="H980" s="47">
        <f t="shared" si="16"/>
        <v>165.19</v>
      </c>
      <c r="I980" s="2" t="s">
        <v>2020</v>
      </c>
    </row>
    <row r="981" spans="2:9" s="12" customFormat="1" ht="22.5" customHeight="1" x14ac:dyDescent="0.25">
      <c r="B981" s="1">
        <v>43217</v>
      </c>
      <c r="C981" s="2">
        <v>2017003762</v>
      </c>
      <c r="D981" s="2" t="s">
        <v>2274</v>
      </c>
      <c r="E981" s="2" t="s">
        <v>0</v>
      </c>
      <c r="F981" s="2">
        <v>1</v>
      </c>
      <c r="G981" s="3">
        <v>520.01</v>
      </c>
      <c r="H981" s="47">
        <f t="shared" si="16"/>
        <v>520.01</v>
      </c>
      <c r="I981" s="2" t="s">
        <v>2020</v>
      </c>
    </row>
    <row r="982" spans="2:9" s="12" customFormat="1" ht="22.5" customHeight="1" x14ac:dyDescent="0.25">
      <c r="B982" s="1">
        <v>43217</v>
      </c>
      <c r="C982" s="2">
        <v>2017002447</v>
      </c>
      <c r="D982" s="2" t="s">
        <v>2276</v>
      </c>
      <c r="E982" s="2" t="s">
        <v>0</v>
      </c>
      <c r="F982" s="2">
        <v>20</v>
      </c>
      <c r="G982" s="3">
        <f ca="1">H982/F982</f>
        <v>58.859500000000004</v>
      </c>
      <c r="H982" s="47">
        <f t="shared" ca="1" si="16"/>
        <v>1686</v>
      </c>
      <c r="I982" s="2" t="s">
        <v>2020</v>
      </c>
    </row>
    <row r="983" spans="2:9" s="12" customFormat="1" ht="22.5" customHeight="1" x14ac:dyDescent="0.25">
      <c r="B983" s="1">
        <v>43217</v>
      </c>
      <c r="C983" s="2">
        <v>2017003762</v>
      </c>
      <c r="D983" s="2" t="s">
        <v>2276</v>
      </c>
      <c r="E983" s="2" t="s">
        <v>0</v>
      </c>
      <c r="F983" s="2">
        <v>15</v>
      </c>
      <c r="G983" s="3">
        <v>58.86</v>
      </c>
      <c r="H983" s="47">
        <f t="shared" si="16"/>
        <v>882.9</v>
      </c>
      <c r="I983" s="2" t="s">
        <v>2020</v>
      </c>
    </row>
    <row r="984" spans="2:9" s="12" customFormat="1" ht="22.5" customHeight="1" x14ac:dyDescent="0.25">
      <c r="B984" s="1">
        <v>43217</v>
      </c>
      <c r="C984" s="2">
        <v>2017003762</v>
      </c>
      <c r="D984" s="2" t="s">
        <v>2280</v>
      </c>
      <c r="E984" s="2" t="s">
        <v>0</v>
      </c>
      <c r="F984" s="2">
        <v>4</v>
      </c>
      <c r="G984" s="3">
        <f ca="1">H984/F984</f>
        <v>59.164999999999999</v>
      </c>
      <c r="H984" s="47">
        <f t="shared" ca="1" si="16"/>
        <v>1686</v>
      </c>
      <c r="I984" s="2" t="s">
        <v>2020</v>
      </c>
    </row>
    <row r="985" spans="2:9" s="12" customFormat="1" ht="22.5" customHeight="1" x14ac:dyDescent="0.25">
      <c r="B985" s="1">
        <v>43217</v>
      </c>
      <c r="C985" s="2">
        <v>2018001352</v>
      </c>
      <c r="D985" s="2" t="s">
        <v>892</v>
      </c>
      <c r="E985" s="2" t="s">
        <v>0</v>
      </c>
      <c r="F985" s="2">
        <v>50</v>
      </c>
      <c r="G985" s="3">
        <v>9.83</v>
      </c>
      <c r="H985" s="47">
        <f t="shared" si="16"/>
        <v>491.5</v>
      </c>
      <c r="I985" s="2" t="s">
        <v>14</v>
      </c>
    </row>
    <row r="986" spans="2:9" s="12" customFormat="1" ht="22.5" customHeight="1" x14ac:dyDescent="0.25">
      <c r="B986" s="1">
        <v>43217</v>
      </c>
      <c r="C986" s="2">
        <v>2017003762</v>
      </c>
      <c r="D986" s="2" t="s">
        <v>2282</v>
      </c>
      <c r="E986" s="2" t="s">
        <v>0</v>
      </c>
      <c r="F986" s="2">
        <v>4</v>
      </c>
      <c r="G986" s="3">
        <v>119.43</v>
      </c>
      <c r="H986" s="47">
        <f t="shared" si="16"/>
        <v>477.72</v>
      </c>
      <c r="I986" s="2" t="s">
        <v>2020</v>
      </c>
    </row>
    <row r="987" spans="2:9" s="12" customFormat="1" ht="22.5" customHeight="1" x14ac:dyDescent="0.25">
      <c r="B987" s="1">
        <v>43217</v>
      </c>
      <c r="C987" s="2">
        <v>2017002447</v>
      </c>
      <c r="D987" s="2" t="s">
        <v>2283</v>
      </c>
      <c r="E987" s="2" t="s">
        <v>0</v>
      </c>
      <c r="F987" s="2">
        <v>8</v>
      </c>
      <c r="G987" s="3">
        <f ca="1">H987/F987</f>
        <v>69.108750000000001</v>
      </c>
      <c r="H987" s="47">
        <f t="shared" ca="1" si="16"/>
        <v>1686</v>
      </c>
      <c r="I987" s="2" t="s">
        <v>2020</v>
      </c>
    </row>
    <row r="988" spans="2:9" s="12" customFormat="1" ht="22.5" customHeight="1" x14ac:dyDescent="0.25">
      <c r="B988" s="1">
        <v>43217</v>
      </c>
      <c r="C988" s="2">
        <v>2017003762</v>
      </c>
      <c r="D988" s="2" t="s">
        <v>2283</v>
      </c>
      <c r="E988" s="2" t="s">
        <v>0</v>
      </c>
      <c r="F988" s="2">
        <v>5</v>
      </c>
      <c r="G988" s="3">
        <f ca="1">H988/F988</f>
        <v>69.108000000000004</v>
      </c>
      <c r="H988" s="47">
        <f t="shared" ca="1" si="16"/>
        <v>1686</v>
      </c>
      <c r="I988" s="2" t="s">
        <v>2020</v>
      </c>
    </row>
    <row r="989" spans="2:9" s="12" customFormat="1" ht="22.5" customHeight="1" x14ac:dyDescent="0.25">
      <c r="B989" s="1">
        <v>43217</v>
      </c>
      <c r="C989" s="2">
        <v>2017003762</v>
      </c>
      <c r="D989" s="2" t="s">
        <v>2286</v>
      </c>
      <c r="E989" s="2" t="s">
        <v>0</v>
      </c>
      <c r="F989" s="2">
        <v>2</v>
      </c>
      <c r="G989" s="3">
        <v>90.19</v>
      </c>
      <c r="H989" s="47">
        <f t="shared" si="16"/>
        <v>180.38</v>
      </c>
      <c r="I989" s="2" t="s">
        <v>2020</v>
      </c>
    </row>
    <row r="990" spans="2:9" s="12" customFormat="1" ht="22.5" customHeight="1" x14ac:dyDescent="0.25">
      <c r="B990" s="1">
        <v>43217</v>
      </c>
      <c r="C990" s="2">
        <v>2017002447</v>
      </c>
      <c r="D990" s="2" t="s">
        <v>2289</v>
      </c>
      <c r="E990" s="2" t="s">
        <v>0</v>
      </c>
      <c r="F990" s="2">
        <v>1</v>
      </c>
      <c r="G990" s="3">
        <v>792</v>
      </c>
      <c r="H990" s="47">
        <f t="shared" si="16"/>
        <v>792</v>
      </c>
      <c r="I990" s="2" t="s">
        <v>2084</v>
      </c>
    </row>
    <row r="991" spans="2:9" s="12" customFormat="1" ht="22.5" customHeight="1" x14ac:dyDescent="0.25">
      <c r="B991" s="1">
        <v>43217</v>
      </c>
      <c r="C991" s="2">
        <v>2017002447</v>
      </c>
      <c r="D991" s="2" t="s">
        <v>2290</v>
      </c>
      <c r="E991" s="2" t="s">
        <v>0</v>
      </c>
      <c r="F991" s="2">
        <v>2</v>
      </c>
      <c r="G991" s="3">
        <v>428</v>
      </c>
      <c r="H991" s="47">
        <f t="shared" si="16"/>
        <v>856</v>
      </c>
      <c r="I991" s="2" t="s">
        <v>2084</v>
      </c>
    </row>
    <row r="992" spans="2:9" s="12" customFormat="1" ht="22.5" customHeight="1" x14ac:dyDescent="0.25">
      <c r="B992" s="1">
        <v>43217</v>
      </c>
      <c r="C992" s="2">
        <v>2017002447</v>
      </c>
      <c r="D992" s="2" t="s">
        <v>2291</v>
      </c>
      <c r="E992" s="2" t="s">
        <v>0</v>
      </c>
      <c r="F992" s="2">
        <v>1</v>
      </c>
      <c r="G992" s="3">
        <v>432</v>
      </c>
      <c r="H992" s="47">
        <f t="shared" si="16"/>
        <v>432</v>
      </c>
      <c r="I992" s="2" t="s">
        <v>2084</v>
      </c>
    </row>
    <row r="993" spans="2:9" s="12" customFormat="1" ht="22.5" customHeight="1" x14ac:dyDescent="0.25">
      <c r="B993" s="1">
        <v>43217</v>
      </c>
      <c r="C993" s="2">
        <v>2017002447</v>
      </c>
      <c r="D993" s="2" t="s">
        <v>2292</v>
      </c>
      <c r="E993" s="2" t="s">
        <v>0</v>
      </c>
      <c r="F993" s="2">
        <v>1</v>
      </c>
      <c r="G993" s="3">
        <v>217</v>
      </c>
      <c r="H993" s="47">
        <f t="shared" si="16"/>
        <v>217</v>
      </c>
      <c r="I993" s="2" t="s">
        <v>2084</v>
      </c>
    </row>
    <row r="994" spans="2:9" s="12" customFormat="1" ht="22.5" customHeight="1" x14ac:dyDescent="0.25">
      <c r="B994" s="1">
        <v>43217</v>
      </c>
      <c r="C994" s="2">
        <v>2017002447</v>
      </c>
      <c r="D994" s="2" t="s">
        <v>2293</v>
      </c>
      <c r="E994" s="2" t="s">
        <v>0</v>
      </c>
      <c r="F994" s="2">
        <v>1</v>
      </c>
      <c r="G994" s="3">
        <v>224</v>
      </c>
      <c r="H994" s="47">
        <f t="shared" si="16"/>
        <v>224</v>
      </c>
      <c r="I994" s="2" t="s">
        <v>2084</v>
      </c>
    </row>
    <row r="995" spans="2:9" s="12" customFormat="1" ht="22.5" customHeight="1" x14ac:dyDescent="0.25">
      <c r="B995" s="1">
        <v>43217</v>
      </c>
      <c r="C995" s="2">
        <v>2017002447</v>
      </c>
      <c r="D995" s="2" t="s">
        <v>2294</v>
      </c>
      <c r="E995" s="2" t="s">
        <v>0</v>
      </c>
      <c r="F995" s="2">
        <v>2</v>
      </c>
      <c r="G995" s="3">
        <v>519</v>
      </c>
      <c r="H995" s="47">
        <f t="shared" si="16"/>
        <v>1038</v>
      </c>
      <c r="I995" s="2" t="s">
        <v>2084</v>
      </c>
    </row>
    <row r="996" spans="2:9" s="12" customFormat="1" ht="22.5" customHeight="1" x14ac:dyDescent="0.25">
      <c r="B996" s="1">
        <v>43217</v>
      </c>
      <c r="C996" s="2">
        <v>2017002447</v>
      </c>
      <c r="D996" s="2" t="s">
        <v>2295</v>
      </c>
      <c r="E996" s="2" t="s">
        <v>0</v>
      </c>
      <c r="F996" s="2">
        <v>1</v>
      </c>
      <c r="G996" s="3">
        <v>1540</v>
      </c>
      <c r="H996" s="47">
        <f t="shared" si="16"/>
        <v>1540</v>
      </c>
      <c r="I996" s="2" t="s">
        <v>2084</v>
      </c>
    </row>
    <row r="997" spans="2:9" s="12" customFormat="1" ht="22.5" customHeight="1" x14ac:dyDescent="0.25">
      <c r="B997" s="1">
        <v>43217</v>
      </c>
      <c r="C997" s="2">
        <v>2017002447</v>
      </c>
      <c r="D997" s="2" t="s">
        <v>2296</v>
      </c>
      <c r="E997" s="2" t="s">
        <v>0</v>
      </c>
      <c r="F997" s="2">
        <v>2</v>
      </c>
      <c r="G997" s="3">
        <v>760</v>
      </c>
      <c r="H997" s="47">
        <f t="shared" si="16"/>
        <v>1520</v>
      </c>
      <c r="I997" s="2" t="s">
        <v>2084</v>
      </c>
    </row>
    <row r="998" spans="2:9" s="12" customFormat="1" ht="22.5" customHeight="1" x14ac:dyDescent="0.25">
      <c r="B998" s="1">
        <v>43217</v>
      </c>
      <c r="C998" s="2">
        <v>2017002447</v>
      </c>
      <c r="D998" s="2" t="s">
        <v>2297</v>
      </c>
      <c r="E998" s="2" t="s">
        <v>0</v>
      </c>
      <c r="F998" s="2">
        <v>2</v>
      </c>
      <c r="G998" s="3">
        <v>760</v>
      </c>
      <c r="H998" s="47">
        <f t="shared" si="16"/>
        <v>1520</v>
      </c>
      <c r="I998" s="2" t="s">
        <v>2084</v>
      </c>
    </row>
    <row r="999" spans="2:9" s="12" customFormat="1" ht="22.5" customHeight="1" x14ac:dyDescent="0.25">
      <c r="B999" s="1">
        <v>43217</v>
      </c>
      <c r="C999" s="2">
        <v>2017002447</v>
      </c>
      <c r="D999" s="2" t="s">
        <v>2298</v>
      </c>
      <c r="E999" s="2" t="s">
        <v>0</v>
      </c>
      <c r="F999" s="2">
        <v>2</v>
      </c>
      <c r="G999" s="3">
        <v>1903</v>
      </c>
      <c r="H999" s="47">
        <f t="shared" si="16"/>
        <v>3806</v>
      </c>
      <c r="I999" s="2" t="s">
        <v>2084</v>
      </c>
    </row>
    <row r="1000" spans="2:9" s="12" customFormat="1" ht="22.5" customHeight="1" x14ac:dyDescent="0.25">
      <c r="B1000" s="1">
        <v>43217</v>
      </c>
      <c r="C1000" s="2">
        <v>2017002447</v>
      </c>
      <c r="D1000" s="2" t="s">
        <v>2299</v>
      </c>
      <c r="E1000" s="2" t="s">
        <v>0</v>
      </c>
      <c r="F1000" s="2">
        <v>2</v>
      </c>
      <c r="G1000" s="3">
        <v>916</v>
      </c>
      <c r="H1000" s="47">
        <f t="shared" si="16"/>
        <v>1832</v>
      </c>
      <c r="I1000" s="2" t="s">
        <v>2084</v>
      </c>
    </row>
    <row r="1001" spans="2:9" s="12" customFormat="1" ht="22.5" customHeight="1" x14ac:dyDescent="0.25">
      <c r="B1001" s="1">
        <v>43217</v>
      </c>
      <c r="C1001" s="2">
        <v>2017002447</v>
      </c>
      <c r="D1001" s="2" t="s">
        <v>2300</v>
      </c>
      <c r="E1001" s="2" t="s">
        <v>0</v>
      </c>
      <c r="F1001" s="2">
        <v>2</v>
      </c>
      <c r="G1001" s="3">
        <v>1619</v>
      </c>
      <c r="H1001" s="47">
        <f t="shared" si="16"/>
        <v>3238</v>
      </c>
      <c r="I1001" s="2" t="s">
        <v>2084</v>
      </c>
    </row>
    <row r="1002" spans="2:9" s="12" customFormat="1" ht="22.5" customHeight="1" x14ac:dyDescent="0.25">
      <c r="B1002" s="1">
        <v>43217</v>
      </c>
      <c r="C1002" s="2">
        <v>2017002447</v>
      </c>
      <c r="D1002" s="2" t="s">
        <v>2301</v>
      </c>
      <c r="E1002" s="2" t="s">
        <v>0</v>
      </c>
      <c r="F1002" s="2">
        <v>2</v>
      </c>
      <c r="G1002" s="3">
        <v>1258</v>
      </c>
      <c r="H1002" s="47">
        <f t="shared" si="16"/>
        <v>2516</v>
      </c>
      <c r="I1002" s="2" t="s">
        <v>2084</v>
      </c>
    </row>
    <row r="1003" spans="2:9" s="12" customFormat="1" ht="22.5" customHeight="1" x14ac:dyDescent="0.25">
      <c r="B1003" s="1">
        <v>43217</v>
      </c>
      <c r="C1003" s="2">
        <v>2017002447</v>
      </c>
      <c r="D1003" s="2" t="s">
        <v>2302</v>
      </c>
      <c r="E1003" s="2" t="s">
        <v>0</v>
      </c>
      <c r="F1003" s="2">
        <v>4</v>
      </c>
      <c r="G1003" s="3">
        <v>856</v>
      </c>
      <c r="H1003" s="47">
        <f t="shared" si="16"/>
        <v>3424</v>
      </c>
      <c r="I1003" s="2" t="s">
        <v>2084</v>
      </c>
    </row>
    <row r="1004" spans="2:9" s="12" customFormat="1" ht="22.5" customHeight="1" x14ac:dyDescent="0.25">
      <c r="B1004" s="1">
        <v>43217</v>
      </c>
      <c r="C1004" s="2">
        <v>2017002447</v>
      </c>
      <c r="D1004" s="2" t="s">
        <v>2303</v>
      </c>
      <c r="E1004" s="2" t="s">
        <v>0</v>
      </c>
      <c r="F1004" s="2">
        <v>4</v>
      </c>
      <c r="G1004" s="3">
        <v>900</v>
      </c>
      <c r="H1004" s="47">
        <f t="shared" si="16"/>
        <v>3600</v>
      </c>
      <c r="I1004" s="2" t="s">
        <v>2084</v>
      </c>
    </row>
    <row r="1005" spans="2:9" s="12" customFormat="1" ht="22.5" customHeight="1" x14ac:dyDescent="0.25">
      <c r="B1005" s="1">
        <v>43217</v>
      </c>
      <c r="C1005" s="2">
        <v>2018002071</v>
      </c>
      <c r="D1005" s="2" t="s">
        <v>849</v>
      </c>
      <c r="E1005" s="2" t="s">
        <v>82</v>
      </c>
      <c r="F1005" s="2">
        <v>90</v>
      </c>
      <c r="G1005" s="3">
        <v>6.05</v>
      </c>
      <c r="H1005" s="47">
        <f t="shared" si="16"/>
        <v>544.5</v>
      </c>
      <c r="I1005" s="2" t="s">
        <v>165</v>
      </c>
    </row>
    <row r="1006" spans="2:9" s="12" customFormat="1" ht="22.5" customHeight="1" x14ac:dyDescent="0.25">
      <c r="B1006" s="1">
        <v>43217</v>
      </c>
      <c r="C1006" s="2">
        <v>2017002447</v>
      </c>
      <c r="D1006" s="2" t="s">
        <v>2306</v>
      </c>
      <c r="E1006" s="2" t="s">
        <v>0</v>
      </c>
      <c r="F1006" s="2">
        <v>1</v>
      </c>
      <c r="G1006" s="3">
        <v>1771</v>
      </c>
      <c r="H1006" s="47">
        <f t="shared" si="16"/>
        <v>1771</v>
      </c>
      <c r="I1006" s="2" t="s">
        <v>2084</v>
      </c>
    </row>
    <row r="1007" spans="2:9" s="12" customFormat="1" ht="22.5" customHeight="1" x14ac:dyDescent="0.25">
      <c r="B1007" s="1">
        <v>43217</v>
      </c>
      <c r="C1007" s="2">
        <v>2017002447</v>
      </c>
      <c r="D1007" s="2" t="s">
        <v>2307</v>
      </c>
      <c r="E1007" s="2" t="s">
        <v>0</v>
      </c>
      <c r="F1007" s="2">
        <v>3</v>
      </c>
      <c r="G1007" s="3">
        <v>2006</v>
      </c>
      <c r="H1007" s="47">
        <f t="shared" si="16"/>
        <v>6018</v>
      </c>
      <c r="I1007" s="2" t="s">
        <v>2084</v>
      </c>
    </row>
    <row r="1008" spans="2:9" s="12" customFormat="1" ht="22.5" customHeight="1" x14ac:dyDescent="0.25">
      <c r="B1008" s="1">
        <v>43217</v>
      </c>
      <c r="C1008" s="2">
        <v>2017002447</v>
      </c>
      <c r="D1008" s="2" t="s">
        <v>2308</v>
      </c>
      <c r="E1008" s="2" t="s">
        <v>0</v>
      </c>
      <c r="F1008" s="2">
        <v>2</v>
      </c>
      <c r="G1008" s="3">
        <v>2036</v>
      </c>
      <c r="H1008" s="47">
        <f t="shared" si="16"/>
        <v>4072</v>
      </c>
      <c r="I1008" s="2" t="s">
        <v>2084</v>
      </c>
    </row>
    <row r="1009" spans="2:9" s="12" customFormat="1" ht="22.5" customHeight="1" x14ac:dyDescent="0.25">
      <c r="B1009" s="1">
        <v>43217</v>
      </c>
      <c r="C1009" s="2">
        <v>2017002447</v>
      </c>
      <c r="D1009" s="2" t="s">
        <v>2309</v>
      </c>
      <c r="E1009" s="2" t="s">
        <v>0</v>
      </c>
      <c r="F1009" s="2">
        <v>1</v>
      </c>
      <c r="G1009" s="3">
        <v>1594</v>
      </c>
      <c r="H1009" s="47">
        <f t="shared" si="16"/>
        <v>1594</v>
      </c>
      <c r="I1009" s="2" t="s">
        <v>2084</v>
      </c>
    </row>
    <row r="1010" spans="2:9" s="12" customFormat="1" ht="22.5" customHeight="1" x14ac:dyDescent="0.25">
      <c r="B1010" s="1">
        <v>43217</v>
      </c>
      <c r="C1010" s="2">
        <v>2017002447</v>
      </c>
      <c r="D1010" s="2" t="s">
        <v>2310</v>
      </c>
      <c r="E1010" s="2" t="s">
        <v>0</v>
      </c>
      <c r="F1010" s="2">
        <v>1</v>
      </c>
      <c r="G1010" s="3">
        <v>1626</v>
      </c>
      <c r="H1010" s="47">
        <f t="shared" si="16"/>
        <v>1626</v>
      </c>
      <c r="I1010" s="2" t="s">
        <v>2084</v>
      </c>
    </row>
    <row r="1011" spans="2:9" s="12" customFormat="1" ht="22.5" customHeight="1" x14ac:dyDescent="0.25">
      <c r="B1011" s="1">
        <v>43217</v>
      </c>
      <c r="C1011" s="2">
        <v>2017002447</v>
      </c>
      <c r="D1011" s="2" t="s">
        <v>2311</v>
      </c>
      <c r="E1011" s="2" t="s">
        <v>0</v>
      </c>
      <c r="F1011" s="2">
        <v>1</v>
      </c>
      <c r="G1011" s="3">
        <v>357</v>
      </c>
      <c r="H1011" s="47">
        <f t="shared" si="16"/>
        <v>357</v>
      </c>
      <c r="I1011" s="2" t="s">
        <v>2084</v>
      </c>
    </row>
    <row r="1012" spans="2:9" s="12" customFormat="1" ht="22.5" customHeight="1" x14ac:dyDescent="0.25">
      <c r="B1012" s="1">
        <v>43217</v>
      </c>
      <c r="C1012" s="2">
        <v>2017002447</v>
      </c>
      <c r="D1012" s="2" t="s">
        <v>2312</v>
      </c>
      <c r="E1012" s="2" t="s">
        <v>0</v>
      </c>
      <c r="F1012" s="2">
        <v>1</v>
      </c>
      <c r="G1012" s="3">
        <v>255</v>
      </c>
      <c r="H1012" s="47">
        <f t="shared" si="16"/>
        <v>255</v>
      </c>
      <c r="I1012" s="2" t="s">
        <v>2084</v>
      </c>
    </row>
    <row r="1013" spans="2:9" s="12" customFormat="1" ht="22.5" customHeight="1" x14ac:dyDescent="0.25">
      <c r="B1013" s="1">
        <v>43217</v>
      </c>
      <c r="C1013" s="2">
        <v>2017002447</v>
      </c>
      <c r="D1013" s="2" t="s">
        <v>2313</v>
      </c>
      <c r="E1013" s="2" t="s">
        <v>0</v>
      </c>
      <c r="F1013" s="2">
        <v>1</v>
      </c>
      <c r="G1013" s="3">
        <v>459</v>
      </c>
      <c r="H1013" s="47">
        <f t="shared" si="16"/>
        <v>459</v>
      </c>
      <c r="I1013" s="2" t="s">
        <v>2084</v>
      </c>
    </row>
    <row r="1014" spans="2:9" s="12" customFormat="1" ht="22.5" customHeight="1" x14ac:dyDescent="0.25">
      <c r="B1014" s="1">
        <v>43217</v>
      </c>
      <c r="C1014" s="2">
        <v>2017002447</v>
      </c>
      <c r="D1014" s="2" t="s">
        <v>2314</v>
      </c>
      <c r="E1014" s="2" t="s">
        <v>0</v>
      </c>
      <c r="F1014" s="2">
        <v>1</v>
      </c>
      <c r="G1014" s="3">
        <v>1849</v>
      </c>
      <c r="H1014" s="47">
        <f t="shared" si="16"/>
        <v>1849</v>
      </c>
      <c r="I1014" s="2" t="s">
        <v>2084</v>
      </c>
    </row>
    <row r="1015" spans="2:9" s="12" customFormat="1" ht="22.5" customHeight="1" x14ac:dyDescent="0.25">
      <c r="B1015" s="1">
        <v>43217</v>
      </c>
      <c r="C1015" s="2">
        <v>2017002447</v>
      </c>
      <c r="D1015" s="2" t="s">
        <v>2315</v>
      </c>
      <c r="E1015" s="2" t="s">
        <v>0</v>
      </c>
      <c r="F1015" s="2">
        <v>1</v>
      </c>
      <c r="G1015" s="3">
        <v>329</v>
      </c>
      <c r="H1015" s="47">
        <f t="shared" si="16"/>
        <v>329</v>
      </c>
      <c r="I1015" s="2" t="s">
        <v>2084</v>
      </c>
    </row>
    <row r="1016" spans="2:9" s="12" customFormat="1" ht="22.5" customHeight="1" x14ac:dyDescent="0.25">
      <c r="B1016" s="1">
        <v>43217</v>
      </c>
      <c r="C1016" s="2">
        <v>2017002447</v>
      </c>
      <c r="D1016" s="2" t="s">
        <v>2316</v>
      </c>
      <c r="E1016" s="2" t="s">
        <v>0</v>
      </c>
      <c r="F1016" s="2">
        <v>1</v>
      </c>
      <c r="G1016" s="3">
        <v>777</v>
      </c>
      <c r="H1016" s="47">
        <f t="shared" si="16"/>
        <v>777</v>
      </c>
      <c r="I1016" s="2" t="s">
        <v>2084</v>
      </c>
    </row>
    <row r="1017" spans="2:9" s="12" customFormat="1" ht="22.5" customHeight="1" x14ac:dyDescent="0.25">
      <c r="B1017" s="1">
        <v>43217</v>
      </c>
      <c r="C1017" s="2">
        <v>2018001856</v>
      </c>
      <c r="D1017" s="2" t="s">
        <v>2318</v>
      </c>
      <c r="E1017" s="2" t="s">
        <v>0</v>
      </c>
      <c r="F1017" s="2">
        <v>2</v>
      </c>
      <c r="G1017" s="3">
        <v>475</v>
      </c>
      <c r="H1017" s="47">
        <f t="shared" si="16"/>
        <v>950</v>
      </c>
      <c r="I1017" s="2" t="s">
        <v>443</v>
      </c>
    </row>
    <row r="1018" spans="2:9" s="12" customFormat="1" ht="22.5" customHeight="1" x14ac:dyDescent="0.25">
      <c r="B1018" s="1">
        <v>43217</v>
      </c>
      <c r="C1018" s="2">
        <v>2018002049</v>
      </c>
      <c r="D1018" s="2" t="s">
        <v>951</v>
      </c>
      <c r="E1018" s="2" t="s">
        <v>0</v>
      </c>
      <c r="F1018" s="2">
        <v>50</v>
      </c>
      <c r="G1018" s="3">
        <v>16.899999999999999</v>
      </c>
      <c r="H1018" s="47">
        <f t="shared" si="16"/>
        <v>844.99999999999989</v>
      </c>
      <c r="I1018" s="2" t="s">
        <v>150</v>
      </c>
    </row>
    <row r="1019" spans="2:9" s="12" customFormat="1" ht="22.5" customHeight="1" x14ac:dyDescent="0.25">
      <c r="B1019" s="1">
        <v>43217</v>
      </c>
      <c r="C1019" s="2">
        <v>2018002049</v>
      </c>
      <c r="D1019" s="2" t="s">
        <v>950</v>
      </c>
      <c r="E1019" s="2" t="s">
        <v>0</v>
      </c>
      <c r="F1019" s="2">
        <v>30</v>
      </c>
      <c r="G1019" s="3">
        <v>16.899999999999999</v>
      </c>
      <c r="H1019" s="47">
        <f t="shared" si="16"/>
        <v>506.99999999999994</v>
      </c>
      <c r="I1019" s="2" t="s">
        <v>150</v>
      </c>
    </row>
    <row r="1020" spans="2:9" s="12" customFormat="1" ht="22.5" customHeight="1" x14ac:dyDescent="0.25">
      <c r="B1020" s="1">
        <v>43217</v>
      </c>
      <c r="C1020" s="2">
        <v>2018002049</v>
      </c>
      <c r="D1020" s="2" t="s">
        <v>240</v>
      </c>
      <c r="E1020" s="2" t="s">
        <v>0</v>
      </c>
      <c r="F1020" s="2">
        <v>400</v>
      </c>
      <c r="G1020" s="3">
        <v>6.7</v>
      </c>
      <c r="H1020" s="47">
        <f t="shared" si="16"/>
        <v>2680</v>
      </c>
      <c r="I1020" s="2" t="s">
        <v>19</v>
      </c>
    </row>
    <row r="1021" spans="2:9" s="12" customFormat="1" ht="22.5" customHeight="1" x14ac:dyDescent="0.25">
      <c r="B1021" s="1">
        <v>43217</v>
      </c>
      <c r="C1021" s="2">
        <v>2018001708</v>
      </c>
      <c r="D1021" s="2" t="s">
        <v>1622</v>
      </c>
      <c r="E1021" s="2" t="s">
        <v>0</v>
      </c>
      <c r="F1021" s="2">
        <v>2</v>
      </c>
      <c r="G1021" s="3">
        <v>1050</v>
      </c>
      <c r="H1021" s="47">
        <f t="shared" si="16"/>
        <v>2100</v>
      </c>
      <c r="I1021" s="2" t="s">
        <v>2427</v>
      </c>
    </row>
    <row r="1022" spans="2:9" s="12" customFormat="1" ht="22.5" customHeight="1" x14ac:dyDescent="0.25">
      <c r="B1022" s="1">
        <v>43217</v>
      </c>
      <c r="C1022" s="2">
        <v>2018002045</v>
      </c>
      <c r="D1022" s="2" t="s">
        <v>384</v>
      </c>
      <c r="E1022" s="2" t="s">
        <v>0</v>
      </c>
      <c r="F1022" s="2">
        <v>1</v>
      </c>
      <c r="G1022" s="3">
        <v>316.89999999999998</v>
      </c>
      <c r="H1022" s="47">
        <f t="shared" si="16"/>
        <v>316.89999999999998</v>
      </c>
      <c r="I1022" s="2" t="s">
        <v>33</v>
      </c>
    </row>
    <row r="1023" spans="2:9" s="12" customFormat="1" ht="22.5" customHeight="1" x14ac:dyDescent="0.25">
      <c r="B1023" s="1">
        <v>43217</v>
      </c>
      <c r="C1023" s="2">
        <v>2018002045</v>
      </c>
      <c r="D1023" s="2" t="s">
        <v>381</v>
      </c>
      <c r="E1023" s="2" t="s">
        <v>0</v>
      </c>
      <c r="F1023" s="2">
        <v>3</v>
      </c>
      <c r="G1023" s="3">
        <v>97.7</v>
      </c>
      <c r="H1023" s="47">
        <f t="shared" si="16"/>
        <v>293.10000000000002</v>
      </c>
      <c r="I1023" s="2" t="s">
        <v>33</v>
      </c>
    </row>
    <row r="1024" spans="2:9" s="12" customFormat="1" ht="22.5" customHeight="1" x14ac:dyDescent="0.25">
      <c r="B1024" s="1">
        <v>43217</v>
      </c>
      <c r="C1024" s="2">
        <v>2018002045</v>
      </c>
      <c r="D1024" s="2" t="s">
        <v>386</v>
      </c>
      <c r="E1024" s="2" t="s">
        <v>0</v>
      </c>
      <c r="F1024" s="2">
        <v>1</v>
      </c>
      <c r="G1024" s="3">
        <v>1080</v>
      </c>
      <c r="H1024" s="47">
        <f t="shared" si="16"/>
        <v>1080</v>
      </c>
      <c r="I1024" s="2" t="s">
        <v>33</v>
      </c>
    </row>
    <row r="1025" spans="2:9" s="12" customFormat="1" ht="22.5" customHeight="1" x14ac:dyDescent="0.25">
      <c r="B1025" s="1">
        <v>43217</v>
      </c>
      <c r="C1025" s="2">
        <v>2018002045</v>
      </c>
      <c r="D1025" s="2" t="s">
        <v>387</v>
      </c>
      <c r="E1025" s="2" t="s">
        <v>0</v>
      </c>
      <c r="F1025" s="2">
        <v>1</v>
      </c>
      <c r="G1025" s="3">
        <v>400</v>
      </c>
      <c r="H1025" s="47">
        <f t="shared" si="16"/>
        <v>400</v>
      </c>
      <c r="I1025" s="2" t="s">
        <v>33</v>
      </c>
    </row>
    <row r="1026" spans="2:9" s="12" customFormat="1" ht="22.5" customHeight="1" x14ac:dyDescent="0.25">
      <c r="B1026" s="1">
        <v>43217</v>
      </c>
      <c r="C1026" s="2">
        <v>2018002045</v>
      </c>
      <c r="D1026" s="2" t="s">
        <v>388</v>
      </c>
      <c r="E1026" s="2" t="s">
        <v>0</v>
      </c>
      <c r="F1026" s="2">
        <v>1</v>
      </c>
      <c r="G1026" s="3">
        <v>860</v>
      </c>
      <c r="H1026" s="47">
        <f t="shared" si="16"/>
        <v>860</v>
      </c>
      <c r="I1026" s="2" t="s">
        <v>33</v>
      </c>
    </row>
    <row r="1027" spans="2:9" s="12" customFormat="1" ht="22.5" customHeight="1" x14ac:dyDescent="0.25">
      <c r="B1027" s="1">
        <v>43217</v>
      </c>
      <c r="C1027" s="2">
        <v>2018001927</v>
      </c>
      <c r="D1027" s="2" t="s">
        <v>2323</v>
      </c>
      <c r="E1027" s="2" t="s">
        <v>0</v>
      </c>
      <c r="F1027" s="2">
        <v>1</v>
      </c>
      <c r="G1027" s="3">
        <v>2600</v>
      </c>
      <c r="H1027" s="47">
        <f t="shared" si="16"/>
        <v>2600</v>
      </c>
      <c r="I1027" s="2" t="s">
        <v>1984</v>
      </c>
    </row>
    <row r="1028" spans="2:9" s="12" customFormat="1" ht="22.5" customHeight="1" x14ac:dyDescent="0.25">
      <c r="B1028" s="1">
        <v>43217</v>
      </c>
      <c r="C1028" s="2">
        <v>2018001524</v>
      </c>
      <c r="D1028" s="2" t="s">
        <v>2325</v>
      </c>
      <c r="E1028" s="2" t="s">
        <v>0</v>
      </c>
      <c r="F1028" s="2">
        <v>15</v>
      </c>
      <c r="G1028" s="3">
        <v>68.900000000000006</v>
      </c>
      <c r="H1028" s="47">
        <f t="shared" si="16"/>
        <v>1033.5</v>
      </c>
      <c r="I1028" s="2" t="s">
        <v>2328</v>
      </c>
    </row>
    <row r="1029" spans="2:9" s="12" customFormat="1" ht="22.5" customHeight="1" x14ac:dyDescent="0.25">
      <c r="B1029" s="1">
        <v>43217</v>
      </c>
      <c r="C1029" s="2">
        <v>2018001524</v>
      </c>
      <c r="D1029" s="2" t="s">
        <v>2329</v>
      </c>
      <c r="E1029" s="2" t="s">
        <v>0</v>
      </c>
      <c r="F1029" s="2">
        <v>3</v>
      </c>
      <c r="G1029" s="3">
        <v>179.4</v>
      </c>
      <c r="H1029" s="47">
        <f t="shared" si="16"/>
        <v>538.20000000000005</v>
      </c>
      <c r="I1029" s="2" t="s">
        <v>2328</v>
      </c>
    </row>
    <row r="1030" spans="2:9" s="12" customFormat="1" ht="22.5" customHeight="1" x14ac:dyDescent="0.25">
      <c r="B1030" s="1">
        <v>43217</v>
      </c>
      <c r="C1030" s="2">
        <v>2018001524</v>
      </c>
      <c r="D1030" s="2" t="s">
        <v>2331</v>
      </c>
      <c r="E1030" s="2" t="s">
        <v>0</v>
      </c>
      <c r="F1030" s="2">
        <v>1</v>
      </c>
      <c r="G1030" s="3">
        <v>30.5</v>
      </c>
      <c r="H1030" s="47">
        <f t="shared" ref="H1030:H1038" si="18">G1030*F1030</f>
        <v>30.5</v>
      </c>
      <c r="I1030" s="2" t="s">
        <v>2328</v>
      </c>
    </row>
    <row r="1031" spans="2:9" s="12" customFormat="1" ht="22.5" customHeight="1" x14ac:dyDescent="0.25">
      <c r="B1031" s="1">
        <v>43217</v>
      </c>
      <c r="C1031" s="2">
        <v>2018001524</v>
      </c>
      <c r="D1031" s="2" t="s">
        <v>2333</v>
      </c>
      <c r="E1031" s="2" t="s">
        <v>0</v>
      </c>
      <c r="F1031" s="2">
        <v>60</v>
      </c>
      <c r="G1031" s="3">
        <v>38.799999999999997</v>
      </c>
      <c r="H1031" s="47">
        <f t="shared" si="18"/>
        <v>2328</v>
      </c>
      <c r="I1031" s="2" t="s">
        <v>2328</v>
      </c>
    </row>
    <row r="1032" spans="2:9" s="12" customFormat="1" ht="22.5" customHeight="1" x14ac:dyDescent="0.25">
      <c r="B1032" s="1">
        <v>43217</v>
      </c>
      <c r="C1032" s="2">
        <v>2018001524</v>
      </c>
      <c r="D1032" s="2" t="s">
        <v>2334</v>
      </c>
      <c r="E1032" s="2" t="s">
        <v>0</v>
      </c>
      <c r="F1032" s="2">
        <v>30</v>
      </c>
      <c r="G1032" s="3">
        <v>38.799999999999997</v>
      </c>
      <c r="H1032" s="47">
        <f t="shared" si="18"/>
        <v>1164</v>
      </c>
      <c r="I1032" s="2" t="s">
        <v>2328</v>
      </c>
    </row>
    <row r="1033" spans="2:9" s="12" customFormat="1" ht="22.5" customHeight="1" x14ac:dyDescent="0.25">
      <c r="B1033" s="1">
        <v>43217</v>
      </c>
      <c r="C1033" s="2">
        <v>2018001524</v>
      </c>
      <c r="D1033" s="2" t="s">
        <v>2335</v>
      </c>
      <c r="E1033" s="2" t="s">
        <v>0</v>
      </c>
      <c r="F1033" s="2">
        <v>5</v>
      </c>
      <c r="G1033" s="3">
        <v>78</v>
      </c>
      <c r="H1033" s="47">
        <f t="shared" si="18"/>
        <v>390</v>
      </c>
      <c r="I1033" s="2" t="s">
        <v>2328</v>
      </c>
    </row>
    <row r="1034" spans="2:9" s="12" customFormat="1" ht="22.5" customHeight="1" x14ac:dyDescent="0.25">
      <c r="B1034" s="1">
        <v>43217</v>
      </c>
      <c r="C1034" s="2">
        <v>2018001524</v>
      </c>
      <c r="D1034" s="2" t="s">
        <v>2336</v>
      </c>
      <c r="E1034" s="2" t="s">
        <v>0</v>
      </c>
      <c r="F1034" s="2">
        <v>5</v>
      </c>
      <c r="G1034" s="3">
        <v>78</v>
      </c>
      <c r="H1034" s="47">
        <f t="shared" si="18"/>
        <v>390</v>
      </c>
      <c r="I1034" s="2" t="s">
        <v>2328</v>
      </c>
    </row>
    <row r="1035" spans="2:9" s="12" customFormat="1" ht="22.5" customHeight="1" x14ac:dyDescent="0.25">
      <c r="B1035" s="1">
        <v>43217</v>
      </c>
      <c r="C1035" s="2">
        <v>2018001524</v>
      </c>
      <c r="D1035" s="2" t="s">
        <v>2337</v>
      </c>
      <c r="E1035" s="2" t="s">
        <v>0</v>
      </c>
      <c r="F1035" s="2">
        <v>30</v>
      </c>
      <c r="G1035" s="3">
        <v>68.900000000000006</v>
      </c>
      <c r="H1035" s="47">
        <f t="shared" si="18"/>
        <v>2067</v>
      </c>
      <c r="I1035" s="2" t="s">
        <v>2328</v>
      </c>
    </row>
    <row r="1036" spans="2:9" s="12" customFormat="1" ht="22.5" customHeight="1" x14ac:dyDescent="0.25">
      <c r="B1036" s="1">
        <v>43217</v>
      </c>
      <c r="C1036" s="2">
        <v>2018001299</v>
      </c>
      <c r="D1036" s="2" t="s">
        <v>2428</v>
      </c>
      <c r="E1036" s="2" t="s">
        <v>0</v>
      </c>
      <c r="F1036" s="2">
        <v>30</v>
      </c>
      <c r="G1036" s="3">
        <v>170</v>
      </c>
      <c r="H1036" s="47">
        <f t="shared" si="18"/>
        <v>5100</v>
      </c>
      <c r="I1036" s="2" t="s">
        <v>738</v>
      </c>
    </row>
    <row r="1037" spans="2:9" s="12" customFormat="1" ht="22.5" customHeight="1" x14ac:dyDescent="0.25">
      <c r="B1037" s="1">
        <v>43217</v>
      </c>
      <c r="C1037" s="2">
        <v>2018001558</v>
      </c>
      <c r="D1037" s="2" t="s">
        <v>2341</v>
      </c>
      <c r="E1037" s="2" t="s">
        <v>0</v>
      </c>
      <c r="F1037" s="2">
        <v>2</v>
      </c>
      <c r="G1037" s="3">
        <v>740</v>
      </c>
      <c r="H1037" s="47">
        <f t="shared" si="18"/>
        <v>1480</v>
      </c>
      <c r="I1037" s="2" t="s">
        <v>2427</v>
      </c>
    </row>
    <row r="1038" spans="2:9" s="12" customFormat="1" ht="22.5" customHeight="1" x14ac:dyDescent="0.25">
      <c r="B1038" s="1">
        <v>43217</v>
      </c>
      <c r="C1038" s="2">
        <v>2018002009</v>
      </c>
      <c r="D1038" s="2" t="s">
        <v>2343</v>
      </c>
      <c r="E1038" s="2" t="s">
        <v>0</v>
      </c>
      <c r="F1038" s="2">
        <v>2</v>
      </c>
      <c r="G1038" s="3">
        <v>160</v>
      </c>
      <c r="H1038" s="47">
        <f t="shared" si="18"/>
        <v>320</v>
      </c>
      <c r="I1038" s="2" t="s">
        <v>2344</v>
      </c>
    </row>
    <row r="1039" spans="2:9" x14ac:dyDescent="0.25">
      <c r="B1039" s="37"/>
      <c r="C1039" s="51"/>
      <c r="D1039" s="51"/>
      <c r="E1039" s="51"/>
      <c r="F1039" s="51"/>
      <c r="G1039" s="51"/>
      <c r="H1039" s="50">
        <f ca="1">SUM(H5:H1038)</f>
        <v>0</v>
      </c>
      <c r="I1039" s="51"/>
    </row>
    <row r="1040" spans="2:9" ht="15.75" x14ac:dyDescent="0.25">
      <c r="B1040" s="58" t="s">
        <v>956</v>
      </c>
      <c r="C1040" s="58"/>
      <c r="D1040" s="58"/>
      <c r="E1040" s="58"/>
      <c r="F1040" s="58"/>
      <c r="G1040" s="58"/>
      <c r="H1040" s="58"/>
      <c r="I1040" s="58"/>
    </row>
    <row r="1041" spans="2:9" ht="15.75" x14ac:dyDescent="0.25">
      <c r="B1041" s="54" t="s">
        <v>7</v>
      </c>
      <c r="C1041" s="54"/>
      <c r="D1041" s="54"/>
      <c r="E1041" s="54"/>
      <c r="F1041" s="54"/>
      <c r="G1041" s="54"/>
      <c r="H1041" s="54"/>
      <c r="I1041" s="54"/>
    </row>
    <row r="1042" spans="2:9" ht="22.5" x14ac:dyDescent="0.25">
      <c r="B1042" s="38" t="s">
        <v>1</v>
      </c>
      <c r="C1042" s="39" t="s">
        <v>2508</v>
      </c>
      <c r="D1042" s="40" t="s">
        <v>2</v>
      </c>
      <c r="E1042" s="41" t="s">
        <v>0</v>
      </c>
      <c r="F1042" s="42" t="s">
        <v>3</v>
      </c>
      <c r="G1042" s="43" t="s">
        <v>4</v>
      </c>
      <c r="H1042" s="44" t="s">
        <v>5</v>
      </c>
      <c r="I1042" s="41" t="s">
        <v>6</v>
      </c>
    </row>
    <row r="1043" spans="2:9" ht="22.5" customHeight="1" x14ac:dyDescent="0.25">
      <c r="B1043" s="1">
        <v>43192</v>
      </c>
      <c r="C1043" s="2">
        <v>2018001398</v>
      </c>
      <c r="D1043" s="2" t="s">
        <v>2430</v>
      </c>
      <c r="E1043" s="2" t="s">
        <v>63</v>
      </c>
      <c r="F1043" s="10" t="s">
        <v>64</v>
      </c>
      <c r="G1043" s="10" t="s">
        <v>64</v>
      </c>
      <c r="H1043" s="3">
        <v>774</v>
      </c>
      <c r="I1043" s="3" t="s">
        <v>2431</v>
      </c>
    </row>
    <row r="1044" spans="2:9" ht="22.5" customHeight="1" x14ac:dyDescent="0.25">
      <c r="B1044" s="1">
        <v>43192</v>
      </c>
      <c r="C1044" s="2">
        <v>2018001353</v>
      </c>
      <c r="D1044" s="2" t="s">
        <v>2433</v>
      </c>
      <c r="E1044" s="2" t="s">
        <v>63</v>
      </c>
      <c r="F1044" s="10" t="s">
        <v>64</v>
      </c>
      <c r="G1044" s="10" t="s">
        <v>64</v>
      </c>
      <c r="H1044" s="3">
        <v>3100</v>
      </c>
      <c r="I1044" s="3" t="s">
        <v>2434</v>
      </c>
    </row>
    <row r="1045" spans="2:9" ht="22.5" customHeight="1" x14ac:dyDescent="0.25">
      <c r="B1045" s="1">
        <v>43192</v>
      </c>
      <c r="C1045" s="2">
        <v>2018000740</v>
      </c>
      <c r="D1045" s="2" t="s">
        <v>2436</v>
      </c>
      <c r="E1045" s="2" t="s">
        <v>63</v>
      </c>
      <c r="F1045" s="10" t="s">
        <v>64</v>
      </c>
      <c r="G1045" s="10" t="s">
        <v>64</v>
      </c>
      <c r="H1045" s="3">
        <v>30960</v>
      </c>
      <c r="I1045" s="3" t="s">
        <v>2437</v>
      </c>
    </row>
    <row r="1046" spans="2:9" ht="22.5" customHeight="1" x14ac:dyDescent="0.25">
      <c r="B1046" s="1">
        <v>43193</v>
      </c>
      <c r="C1046" s="2">
        <v>2018000691</v>
      </c>
      <c r="D1046" s="2" t="s">
        <v>2439</v>
      </c>
      <c r="E1046" s="2" t="s">
        <v>63</v>
      </c>
      <c r="F1046" s="10" t="s">
        <v>64</v>
      </c>
      <c r="G1046" s="10" t="s">
        <v>64</v>
      </c>
      <c r="H1046" s="3">
        <v>305.8</v>
      </c>
      <c r="I1046" s="3" t="s">
        <v>2441</v>
      </c>
    </row>
    <row r="1047" spans="2:9" ht="22.5" customHeight="1" x14ac:dyDescent="0.25">
      <c r="B1047" s="1">
        <v>43194</v>
      </c>
      <c r="C1047" s="2">
        <v>2018000986</v>
      </c>
      <c r="D1047" s="2" t="s">
        <v>2443</v>
      </c>
      <c r="E1047" s="2" t="s">
        <v>63</v>
      </c>
      <c r="F1047" s="10" t="s">
        <v>64</v>
      </c>
      <c r="G1047" s="10" t="s">
        <v>64</v>
      </c>
      <c r="H1047" s="3">
        <v>1205</v>
      </c>
      <c r="I1047" s="3" t="s">
        <v>1731</v>
      </c>
    </row>
    <row r="1048" spans="2:9" ht="22.5" customHeight="1" x14ac:dyDescent="0.25">
      <c r="B1048" s="1">
        <v>43194</v>
      </c>
      <c r="C1048" s="2">
        <v>2018000985</v>
      </c>
      <c r="D1048" s="2" t="s">
        <v>2445</v>
      </c>
      <c r="E1048" s="2" t="s">
        <v>63</v>
      </c>
      <c r="F1048" s="10" t="s">
        <v>64</v>
      </c>
      <c r="G1048" s="10" t="s">
        <v>64</v>
      </c>
      <c r="H1048" s="3">
        <v>320</v>
      </c>
      <c r="I1048" s="3" t="s">
        <v>2446</v>
      </c>
    </row>
    <row r="1049" spans="2:9" ht="22.5" customHeight="1" x14ac:dyDescent="0.25">
      <c r="B1049" s="1">
        <v>43194</v>
      </c>
      <c r="C1049" s="2">
        <v>2018000985</v>
      </c>
      <c r="D1049" s="2" t="s">
        <v>2447</v>
      </c>
      <c r="E1049" s="2" t="s">
        <v>63</v>
      </c>
      <c r="F1049" s="10" t="s">
        <v>64</v>
      </c>
      <c r="G1049" s="10" t="s">
        <v>64</v>
      </c>
      <c r="H1049" s="3">
        <v>1800</v>
      </c>
      <c r="I1049" s="3" t="s">
        <v>2446</v>
      </c>
    </row>
    <row r="1050" spans="2:9" ht="22.5" customHeight="1" x14ac:dyDescent="0.25">
      <c r="B1050" s="1">
        <v>43195</v>
      </c>
      <c r="C1050" s="2">
        <v>2018001060</v>
      </c>
      <c r="D1050" s="2" t="s">
        <v>2449</v>
      </c>
      <c r="E1050" s="2" t="s">
        <v>63</v>
      </c>
      <c r="F1050" s="10" t="s">
        <v>64</v>
      </c>
      <c r="G1050" s="10" t="s">
        <v>64</v>
      </c>
      <c r="H1050" s="3">
        <v>17200</v>
      </c>
      <c r="I1050" s="3" t="s">
        <v>2450</v>
      </c>
    </row>
    <row r="1051" spans="2:9" ht="22.5" customHeight="1" x14ac:dyDescent="0.25">
      <c r="B1051" s="1">
        <v>43195</v>
      </c>
      <c r="C1051" s="2">
        <v>2018000210</v>
      </c>
      <c r="D1051" s="2" t="s">
        <v>2452</v>
      </c>
      <c r="E1051" s="2" t="s">
        <v>63</v>
      </c>
      <c r="F1051" s="10" t="s">
        <v>64</v>
      </c>
      <c r="G1051" s="10" t="s">
        <v>64</v>
      </c>
      <c r="H1051" s="3">
        <v>2170</v>
      </c>
      <c r="I1051" s="3" t="s">
        <v>2441</v>
      </c>
    </row>
    <row r="1052" spans="2:9" ht="22.5" customHeight="1" x14ac:dyDescent="0.25">
      <c r="B1052" s="1">
        <v>43196</v>
      </c>
      <c r="C1052" s="2">
        <v>2018001144</v>
      </c>
      <c r="D1052" s="2" t="s">
        <v>2454</v>
      </c>
      <c r="E1052" s="2" t="s">
        <v>63</v>
      </c>
      <c r="F1052" s="10" t="s">
        <v>64</v>
      </c>
      <c r="G1052" s="10" t="s">
        <v>64</v>
      </c>
      <c r="H1052" s="3">
        <v>0.01</v>
      </c>
      <c r="I1052" s="3" t="s">
        <v>2455</v>
      </c>
    </row>
    <row r="1053" spans="2:9" ht="22.5" customHeight="1" x14ac:dyDescent="0.25">
      <c r="B1053" s="1">
        <v>43196</v>
      </c>
      <c r="C1053" s="2">
        <v>2018001144</v>
      </c>
      <c r="D1053" s="2" t="s">
        <v>2456</v>
      </c>
      <c r="E1053" s="2" t="s">
        <v>63</v>
      </c>
      <c r="F1053" s="10" t="s">
        <v>64</v>
      </c>
      <c r="G1053" s="10" t="s">
        <v>64</v>
      </c>
      <c r="H1053" s="3">
        <v>0.01</v>
      </c>
      <c r="I1053" s="3" t="s">
        <v>2455</v>
      </c>
    </row>
    <row r="1054" spans="2:9" ht="22.5" customHeight="1" x14ac:dyDescent="0.25">
      <c r="B1054" s="1">
        <v>43196</v>
      </c>
      <c r="C1054" s="2">
        <v>2018001144</v>
      </c>
      <c r="D1054" s="2" t="s">
        <v>2457</v>
      </c>
      <c r="E1054" s="2" t="s">
        <v>63</v>
      </c>
      <c r="F1054" s="10" t="s">
        <v>64</v>
      </c>
      <c r="G1054" s="10" t="s">
        <v>64</v>
      </c>
      <c r="H1054" s="3">
        <v>0.01</v>
      </c>
      <c r="I1054" s="3" t="s">
        <v>2455</v>
      </c>
    </row>
    <row r="1055" spans="2:9" ht="22.5" customHeight="1" x14ac:dyDescent="0.25">
      <c r="B1055" s="1">
        <v>43196</v>
      </c>
      <c r="C1055" s="2">
        <v>2018001144</v>
      </c>
      <c r="D1055" s="2" t="s">
        <v>2458</v>
      </c>
      <c r="E1055" s="2" t="s">
        <v>63</v>
      </c>
      <c r="F1055" s="10" t="s">
        <v>64</v>
      </c>
      <c r="G1055" s="10" t="s">
        <v>64</v>
      </c>
      <c r="H1055" s="3">
        <v>0.01</v>
      </c>
      <c r="I1055" s="3" t="s">
        <v>2455</v>
      </c>
    </row>
    <row r="1056" spans="2:9" ht="22.5" customHeight="1" x14ac:dyDescent="0.25">
      <c r="B1056" s="1">
        <v>43196</v>
      </c>
      <c r="C1056" s="2">
        <v>2018001144</v>
      </c>
      <c r="D1056" s="2" t="s">
        <v>2459</v>
      </c>
      <c r="E1056" s="2" t="s">
        <v>63</v>
      </c>
      <c r="F1056" s="10" t="s">
        <v>64</v>
      </c>
      <c r="G1056" s="10" t="s">
        <v>64</v>
      </c>
      <c r="H1056" s="3">
        <v>0.01</v>
      </c>
      <c r="I1056" s="3" t="s">
        <v>2455</v>
      </c>
    </row>
    <row r="1057" spans="2:9" ht="22.5" customHeight="1" x14ac:dyDescent="0.25">
      <c r="B1057" s="1">
        <v>43196</v>
      </c>
      <c r="C1057" s="2">
        <v>2018001144</v>
      </c>
      <c r="D1057" s="2" t="s">
        <v>2460</v>
      </c>
      <c r="E1057" s="2" t="s">
        <v>63</v>
      </c>
      <c r="F1057" s="10" t="s">
        <v>64</v>
      </c>
      <c r="G1057" s="10" t="s">
        <v>64</v>
      </c>
      <c r="H1057" s="3">
        <v>17819.939999999999</v>
      </c>
      <c r="I1057" s="3" t="s">
        <v>2455</v>
      </c>
    </row>
    <row r="1058" spans="2:9" ht="22.5" customHeight="1" x14ac:dyDescent="0.25">
      <c r="B1058" s="1">
        <v>43196</v>
      </c>
      <c r="C1058" s="2">
        <v>2018001144</v>
      </c>
      <c r="D1058" s="2" t="s">
        <v>2462</v>
      </c>
      <c r="E1058" s="2" t="s">
        <v>63</v>
      </c>
      <c r="F1058" s="10" t="s">
        <v>64</v>
      </c>
      <c r="G1058" s="10" t="s">
        <v>64</v>
      </c>
      <c r="H1058" s="3">
        <v>0.01</v>
      </c>
      <c r="I1058" s="3" t="s">
        <v>2455</v>
      </c>
    </row>
    <row r="1059" spans="2:9" ht="22.5" customHeight="1" x14ac:dyDescent="0.25">
      <c r="B1059" s="1">
        <v>43196</v>
      </c>
      <c r="C1059" s="2">
        <v>2018001531</v>
      </c>
      <c r="D1059" s="2" t="s">
        <v>2464</v>
      </c>
      <c r="E1059" s="2" t="s">
        <v>63</v>
      </c>
      <c r="F1059" s="10" t="s">
        <v>64</v>
      </c>
      <c r="G1059" s="10" t="s">
        <v>64</v>
      </c>
      <c r="H1059" s="3">
        <v>964</v>
      </c>
      <c r="I1059" s="3" t="s">
        <v>2465</v>
      </c>
    </row>
    <row r="1060" spans="2:9" ht="22.5" customHeight="1" x14ac:dyDescent="0.25">
      <c r="B1060" s="1">
        <v>43196</v>
      </c>
      <c r="C1060" s="2">
        <v>2018001017</v>
      </c>
      <c r="D1060" s="2" t="s">
        <v>2467</v>
      </c>
      <c r="E1060" s="2" t="s">
        <v>63</v>
      </c>
      <c r="F1060" s="10" t="s">
        <v>64</v>
      </c>
      <c r="G1060" s="10" t="s">
        <v>64</v>
      </c>
      <c r="H1060" s="3">
        <v>1120</v>
      </c>
      <c r="I1060" s="3" t="s">
        <v>2468</v>
      </c>
    </row>
    <row r="1061" spans="2:9" ht="22.5" customHeight="1" x14ac:dyDescent="0.25">
      <c r="B1061" s="1">
        <v>43196</v>
      </c>
      <c r="C1061" s="2">
        <v>2018001017</v>
      </c>
      <c r="D1061" s="2" t="s">
        <v>2469</v>
      </c>
      <c r="E1061" s="2" t="s">
        <v>63</v>
      </c>
      <c r="F1061" s="10" t="s">
        <v>64</v>
      </c>
      <c r="G1061" s="10" t="s">
        <v>64</v>
      </c>
      <c r="H1061" s="3">
        <v>240</v>
      </c>
      <c r="I1061" s="3" t="s">
        <v>2468</v>
      </c>
    </row>
    <row r="1062" spans="2:9" ht="22.5" customHeight="1" x14ac:dyDescent="0.25">
      <c r="B1062" s="1">
        <v>43200</v>
      </c>
      <c r="C1062" s="2">
        <v>2017006006</v>
      </c>
      <c r="D1062" s="2" t="s">
        <v>2471</v>
      </c>
      <c r="E1062" s="2" t="s">
        <v>63</v>
      </c>
      <c r="F1062" s="10" t="s">
        <v>64</v>
      </c>
      <c r="G1062" s="10" t="s">
        <v>64</v>
      </c>
      <c r="H1062" s="3">
        <v>150</v>
      </c>
      <c r="I1062" s="3" t="s">
        <v>2472</v>
      </c>
    </row>
    <row r="1063" spans="2:9" ht="22.5" customHeight="1" x14ac:dyDescent="0.25">
      <c r="B1063" s="1">
        <v>43201</v>
      </c>
      <c r="C1063" s="2">
        <v>2018001501</v>
      </c>
      <c r="D1063" s="2" t="s">
        <v>2474</v>
      </c>
      <c r="E1063" s="2" t="s">
        <v>63</v>
      </c>
      <c r="F1063" s="10" t="s">
        <v>64</v>
      </c>
      <c r="G1063" s="10" t="s">
        <v>64</v>
      </c>
      <c r="H1063" s="3">
        <v>2400</v>
      </c>
      <c r="I1063" s="3" t="s">
        <v>2475</v>
      </c>
    </row>
    <row r="1064" spans="2:9" ht="22.5" customHeight="1" x14ac:dyDescent="0.25">
      <c r="B1064" s="1">
        <v>43201</v>
      </c>
      <c r="C1064" s="2">
        <v>2018001501</v>
      </c>
      <c r="D1064" s="2" t="s">
        <v>2476</v>
      </c>
      <c r="E1064" s="2" t="s">
        <v>63</v>
      </c>
      <c r="F1064" s="10" t="s">
        <v>64</v>
      </c>
      <c r="G1064" s="10" t="s">
        <v>64</v>
      </c>
      <c r="H1064" s="3">
        <v>432000</v>
      </c>
      <c r="I1064" s="3" t="s">
        <v>2477</v>
      </c>
    </row>
    <row r="1065" spans="2:9" ht="22.5" customHeight="1" x14ac:dyDescent="0.25">
      <c r="B1065" s="1">
        <v>43201</v>
      </c>
      <c r="C1065" s="2">
        <v>2018001427</v>
      </c>
      <c r="D1065" s="2" t="s">
        <v>2479</v>
      </c>
      <c r="E1065" s="2" t="s">
        <v>63</v>
      </c>
      <c r="F1065" s="10" t="s">
        <v>64</v>
      </c>
      <c r="G1065" s="10" t="s">
        <v>64</v>
      </c>
      <c r="H1065" s="3">
        <v>800</v>
      </c>
      <c r="I1065" s="3" t="s">
        <v>2480</v>
      </c>
    </row>
    <row r="1066" spans="2:9" ht="22.5" customHeight="1" x14ac:dyDescent="0.25">
      <c r="B1066" s="1">
        <v>43202</v>
      </c>
      <c r="C1066" s="2">
        <v>2018001779</v>
      </c>
      <c r="D1066" s="2" t="s">
        <v>2481</v>
      </c>
      <c r="E1066" s="2" t="s">
        <v>63</v>
      </c>
      <c r="F1066" s="10" t="s">
        <v>64</v>
      </c>
      <c r="G1066" s="10" t="s">
        <v>64</v>
      </c>
      <c r="H1066" s="3">
        <v>370</v>
      </c>
      <c r="I1066" s="3" t="s">
        <v>1696</v>
      </c>
    </row>
    <row r="1067" spans="2:9" ht="22.5" customHeight="1" x14ac:dyDescent="0.25">
      <c r="B1067" s="1">
        <v>43202</v>
      </c>
      <c r="C1067" s="2">
        <v>201800820</v>
      </c>
      <c r="D1067" s="2" t="s">
        <v>741</v>
      </c>
      <c r="E1067" s="2" t="s">
        <v>63</v>
      </c>
      <c r="F1067" s="10" t="s">
        <v>64</v>
      </c>
      <c r="G1067" s="10" t="s">
        <v>64</v>
      </c>
      <c r="H1067" s="3">
        <v>1375</v>
      </c>
      <c r="I1067" s="3" t="s">
        <v>742</v>
      </c>
    </row>
    <row r="1068" spans="2:9" ht="22.5" customHeight="1" x14ac:dyDescent="0.25">
      <c r="B1068" s="1">
        <v>43203</v>
      </c>
      <c r="C1068" s="2">
        <v>2018001467</v>
      </c>
      <c r="D1068" s="2" t="s">
        <v>2484</v>
      </c>
      <c r="E1068" s="2" t="s">
        <v>63</v>
      </c>
      <c r="F1068" s="10" t="s">
        <v>64</v>
      </c>
      <c r="G1068" s="10" t="s">
        <v>64</v>
      </c>
      <c r="H1068" s="3">
        <v>9462</v>
      </c>
      <c r="I1068" s="3" t="s">
        <v>2485</v>
      </c>
    </row>
    <row r="1069" spans="2:9" ht="22.5" customHeight="1" x14ac:dyDescent="0.25">
      <c r="B1069" s="1">
        <v>43206</v>
      </c>
      <c r="C1069" s="2">
        <v>2018001005</v>
      </c>
      <c r="D1069" s="2" t="s">
        <v>2487</v>
      </c>
      <c r="E1069" s="2" t="s">
        <v>63</v>
      </c>
      <c r="F1069" s="10" t="s">
        <v>64</v>
      </c>
      <c r="G1069" s="10" t="s">
        <v>64</v>
      </c>
      <c r="H1069" s="3">
        <v>4950</v>
      </c>
      <c r="I1069" s="3" t="s">
        <v>390</v>
      </c>
    </row>
    <row r="1070" spans="2:9" ht="22.5" customHeight="1" x14ac:dyDescent="0.25">
      <c r="B1070" s="1">
        <v>43206</v>
      </c>
      <c r="C1070" s="2">
        <v>2018001779</v>
      </c>
      <c r="D1070" s="2" t="s">
        <v>2481</v>
      </c>
      <c r="E1070" s="2" t="s">
        <v>63</v>
      </c>
      <c r="F1070" s="10" t="s">
        <v>64</v>
      </c>
      <c r="G1070" s="10" t="s">
        <v>64</v>
      </c>
      <c r="H1070" s="3">
        <v>90</v>
      </c>
      <c r="I1070" s="3" t="s">
        <v>1696</v>
      </c>
    </row>
    <row r="1071" spans="2:9" ht="22.5" customHeight="1" x14ac:dyDescent="0.25">
      <c r="B1071" s="1">
        <v>43207</v>
      </c>
      <c r="C1071" s="2">
        <v>2018001842</v>
      </c>
      <c r="D1071" s="2" t="s">
        <v>2481</v>
      </c>
      <c r="E1071" s="2" t="s">
        <v>63</v>
      </c>
      <c r="F1071" s="10" t="s">
        <v>64</v>
      </c>
      <c r="G1071" s="10" t="s">
        <v>64</v>
      </c>
      <c r="H1071" s="3">
        <v>530</v>
      </c>
      <c r="I1071" s="3" t="s">
        <v>720</v>
      </c>
    </row>
    <row r="1072" spans="2:9" ht="22.5" customHeight="1" x14ac:dyDescent="0.25">
      <c r="B1072" s="1">
        <v>43207</v>
      </c>
      <c r="C1072" s="2">
        <v>2018001625</v>
      </c>
      <c r="D1072" s="2" t="s">
        <v>2489</v>
      </c>
      <c r="E1072" s="2" t="s">
        <v>63</v>
      </c>
      <c r="F1072" s="10" t="s">
        <v>64</v>
      </c>
      <c r="G1072" s="10" t="s">
        <v>64</v>
      </c>
      <c r="H1072" s="3">
        <v>1094.4000000000001</v>
      </c>
      <c r="I1072" s="3" t="s">
        <v>2450</v>
      </c>
    </row>
    <row r="1073" spans="2:9" ht="22.5" customHeight="1" x14ac:dyDescent="0.25">
      <c r="B1073" s="1">
        <v>43209</v>
      </c>
      <c r="C1073" s="2">
        <v>2018001528</v>
      </c>
      <c r="D1073" s="2" t="s">
        <v>2481</v>
      </c>
      <c r="E1073" s="2" t="s">
        <v>63</v>
      </c>
      <c r="F1073" s="10" t="s">
        <v>64</v>
      </c>
      <c r="G1073" s="10" t="s">
        <v>64</v>
      </c>
      <c r="H1073" s="3">
        <v>40</v>
      </c>
      <c r="I1073" s="3" t="s">
        <v>1826</v>
      </c>
    </row>
    <row r="1074" spans="2:9" ht="22.5" customHeight="1" x14ac:dyDescent="0.25">
      <c r="B1074" s="1">
        <v>43210</v>
      </c>
      <c r="C1074" s="2">
        <v>2018001509</v>
      </c>
      <c r="D1074" s="2" t="s">
        <v>2492</v>
      </c>
      <c r="E1074" s="2" t="s">
        <v>63</v>
      </c>
      <c r="F1074" s="10" t="s">
        <v>64</v>
      </c>
      <c r="G1074" s="10" t="s">
        <v>64</v>
      </c>
      <c r="H1074" s="3">
        <v>3430.77</v>
      </c>
      <c r="I1074" s="3" t="s">
        <v>2494</v>
      </c>
    </row>
    <row r="1075" spans="2:9" ht="22.5" customHeight="1" x14ac:dyDescent="0.25">
      <c r="B1075" s="1">
        <v>43214</v>
      </c>
      <c r="C1075" s="2">
        <v>2018001898</v>
      </c>
      <c r="D1075" s="2" t="s">
        <v>2481</v>
      </c>
      <c r="E1075" s="2" t="s">
        <v>63</v>
      </c>
      <c r="F1075" s="10" t="s">
        <v>64</v>
      </c>
      <c r="G1075" s="10" t="s">
        <v>64</v>
      </c>
      <c r="H1075" s="3">
        <v>20</v>
      </c>
      <c r="I1075" s="3" t="s">
        <v>1987</v>
      </c>
    </row>
    <row r="1076" spans="2:9" ht="22.5" customHeight="1" x14ac:dyDescent="0.25">
      <c r="B1076" s="1">
        <v>43215</v>
      </c>
      <c r="C1076" s="2">
        <v>2015005185</v>
      </c>
      <c r="D1076" s="2" t="s">
        <v>2495</v>
      </c>
      <c r="E1076" s="2" t="s">
        <v>63</v>
      </c>
      <c r="F1076" s="10" t="s">
        <v>64</v>
      </c>
      <c r="G1076" s="10" t="s">
        <v>64</v>
      </c>
      <c r="H1076" s="3">
        <v>4600</v>
      </c>
      <c r="I1076" s="3" t="s">
        <v>446</v>
      </c>
    </row>
    <row r="1077" spans="2:9" ht="22.5" customHeight="1" x14ac:dyDescent="0.25">
      <c r="B1077" s="1">
        <v>43215</v>
      </c>
      <c r="C1077" s="2">
        <v>2018000852</v>
      </c>
      <c r="D1077" s="2" t="s">
        <v>2497</v>
      </c>
      <c r="E1077" s="2" t="s">
        <v>63</v>
      </c>
      <c r="F1077" s="10" t="s">
        <v>64</v>
      </c>
      <c r="G1077" s="10" t="s">
        <v>64</v>
      </c>
      <c r="H1077" s="3">
        <v>510</v>
      </c>
      <c r="I1077" s="3" t="s">
        <v>2498</v>
      </c>
    </row>
    <row r="1078" spans="2:9" ht="22.5" customHeight="1" x14ac:dyDescent="0.25">
      <c r="B1078" s="1">
        <v>43215</v>
      </c>
      <c r="C1078" s="2">
        <v>2018000852</v>
      </c>
      <c r="D1078" s="2" t="s">
        <v>2499</v>
      </c>
      <c r="E1078" s="2" t="s">
        <v>63</v>
      </c>
      <c r="F1078" s="10" t="s">
        <v>64</v>
      </c>
      <c r="G1078" s="10" t="s">
        <v>64</v>
      </c>
      <c r="H1078" s="3">
        <v>240</v>
      </c>
      <c r="I1078" s="3" t="s">
        <v>2498</v>
      </c>
    </row>
    <row r="1079" spans="2:9" ht="22.5" customHeight="1" x14ac:dyDescent="0.25">
      <c r="B1079" s="1">
        <v>43215</v>
      </c>
      <c r="C1079" s="2">
        <v>2018000852</v>
      </c>
      <c r="D1079" s="2" t="s">
        <v>2500</v>
      </c>
      <c r="E1079" s="2" t="s">
        <v>63</v>
      </c>
      <c r="F1079" s="10" t="s">
        <v>64</v>
      </c>
      <c r="G1079" s="10" t="s">
        <v>64</v>
      </c>
      <c r="H1079" s="3">
        <v>180</v>
      </c>
      <c r="I1079" s="3" t="s">
        <v>2498</v>
      </c>
    </row>
    <row r="1080" spans="2:9" ht="22.5" customHeight="1" x14ac:dyDescent="0.25">
      <c r="B1080" s="1">
        <v>43215</v>
      </c>
      <c r="C1080" s="2">
        <v>2018000852</v>
      </c>
      <c r="D1080" s="2" t="s">
        <v>2501</v>
      </c>
      <c r="E1080" s="2" t="s">
        <v>63</v>
      </c>
      <c r="F1080" s="10" t="s">
        <v>64</v>
      </c>
      <c r="G1080" s="10" t="s">
        <v>64</v>
      </c>
      <c r="H1080" s="3">
        <v>510</v>
      </c>
      <c r="I1080" s="3" t="s">
        <v>2498</v>
      </c>
    </row>
    <row r="1081" spans="2:9" ht="22.5" customHeight="1" x14ac:dyDescent="0.25">
      <c r="B1081" s="1">
        <v>43215</v>
      </c>
      <c r="C1081" s="2">
        <v>2018000852</v>
      </c>
      <c r="D1081" s="2" t="s">
        <v>2502</v>
      </c>
      <c r="E1081" s="2" t="s">
        <v>63</v>
      </c>
      <c r="F1081" s="10" t="s">
        <v>64</v>
      </c>
      <c r="G1081" s="10" t="s">
        <v>64</v>
      </c>
      <c r="H1081" s="3">
        <v>275</v>
      </c>
      <c r="I1081" s="3" t="s">
        <v>2498</v>
      </c>
    </row>
    <row r="1082" spans="2:9" ht="22.5" customHeight="1" x14ac:dyDescent="0.25">
      <c r="B1082" s="1">
        <v>43216</v>
      </c>
      <c r="C1082" s="2">
        <v>2018001477</v>
      </c>
      <c r="D1082" s="2" t="s">
        <v>2504</v>
      </c>
      <c r="E1082" s="2" t="s">
        <v>63</v>
      </c>
      <c r="F1082" s="10" t="s">
        <v>64</v>
      </c>
      <c r="G1082" s="10" t="s">
        <v>64</v>
      </c>
      <c r="H1082" s="3">
        <v>4180</v>
      </c>
      <c r="I1082" s="3" t="s">
        <v>2505</v>
      </c>
    </row>
    <row r="1083" spans="2:9" ht="21.75" customHeight="1" x14ac:dyDescent="0.25">
      <c r="B1083" s="1">
        <v>43217</v>
      </c>
      <c r="C1083" s="2">
        <v>2018002009</v>
      </c>
      <c r="D1083" s="2" t="s">
        <v>2506</v>
      </c>
      <c r="E1083" s="2" t="s">
        <v>63</v>
      </c>
      <c r="F1083" s="10" t="s">
        <v>64</v>
      </c>
      <c r="G1083" s="10" t="s">
        <v>64</v>
      </c>
      <c r="H1083" s="3">
        <v>270</v>
      </c>
      <c r="I1083" s="3" t="s">
        <v>2507</v>
      </c>
    </row>
    <row r="1084" spans="2:9" x14ac:dyDescent="0.25">
      <c r="C1084" s="27"/>
      <c r="E1084" s="15"/>
      <c r="F1084" s="15"/>
      <c r="G1084" s="23"/>
      <c r="H1084" s="32"/>
      <c r="I1084" s="21">
        <v>43227</v>
      </c>
    </row>
    <row r="1085" spans="2:9" x14ac:dyDescent="0.25">
      <c r="C1085" s="27"/>
      <c r="G1085" s="13"/>
      <c r="I1085" s="21"/>
    </row>
    <row r="1086" spans="2:9" ht="9" customHeight="1" x14ac:dyDescent="0.25">
      <c r="C1086" s="27"/>
      <c r="D1086" s="4" t="s">
        <v>8</v>
      </c>
      <c r="F1086" s="55" t="s">
        <v>10</v>
      </c>
      <c r="G1086" s="55"/>
      <c r="H1086" s="55"/>
    </row>
    <row r="1087" spans="2:9" ht="15" customHeight="1" x14ac:dyDescent="0.25">
      <c r="C1087" s="27"/>
      <c r="D1087" s="4" t="s">
        <v>9</v>
      </c>
      <c r="F1087" s="55" t="s">
        <v>11</v>
      </c>
      <c r="G1087" s="55"/>
      <c r="H1087" s="55"/>
      <c r="I1087" s="24"/>
    </row>
    <row r="1088" spans="2:9" x14ac:dyDescent="0.25">
      <c r="C1088" s="28"/>
    </row>
    <row r="1092" spans="9:9" x14ac:dyDescent="0.25">
      <c r="I1092" s="30"/>
    </row>
    <row r="1096" spans="9:9" x14ac:dyDescent="0.25">
      <c r="I1096" s="31"/>
    </row>
  </sheetData>
  <autoFilter ref="B1042:I1042"/>
  <mergeCells count="6">
    <mergeCell ref="B1041:I1041"/>
    <mergeCell ref="F1087:H1087"/>
    <mergeCell ref="F1086:H1086"/>
    <mergeCell ref="B2:I2"/>
    <mergeCell ref="B3:I3"/>
    <mergeCell ref="B1040:I104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36"/>
  <sheetViews>
    <sheetView workbookViewId="0">
      <selection activeCell="E1035" sqref="E2:I1035"/>
    </sheetView>
  </sheetViews>
  <sheetFormatPr defaultRowHeight="15" x14ac:dyDescent="0.25"/>
  <cols>
    <col min="1" max="1" width="9.140625" style="7"/>
    <col min="2" max="2" width="10.7109375" bestFit="1" customWidth="1"/>
    <col min="3" max="3" width="23.7109375" style="7" customWidth="1"/>
    <col min="4" max="4" width="31.5703125" style="7" customWidth="1"/>
    <col min="5" max="5" width="9.140625" style="7"/>
    <col min="6" max="6" width="9.28515625" style="7" bestFit="1" customWidth="1"/>
    <col min="7" max="7" width="10.140625" style="7" bestFit="1" customWidth="1"/>
    <col min="8" max="8" width="9.28515625" style="7" bestFit="1" customWidth="1"/>
    <col min="9" max="9" width="33.28515625" style="7" customWidth="1"/>
    <col min="10" max="16384" width="9.140625" style="7"/>
  </cols>
  <sheetData>
    <row r="2" spans="2:9" ht="90" x14ac:dyDescent="0.2">
      <c r="B2" s="33">
        <v>43191</v>
      </c>
      <c r="C2" s="34" t="s">
        <v>957</v>
      </c>
      <c r="D2" s="34" t="s">
        <v>958</v>
      </c>
      <c r="E2" s="34" t="s">
        <v>23</v>
      </c>
      <c r="F2" s="35">
        <v>60</v>
      </c>
      <c r="G2" s="35" t="s">
        <v>959</v>
      </c>
      <c r="H2" s="35">
        <v>1686</v>
      </c>
      <c r="I2" s="34" t="s">
        <v>960</v>
      </c>
    </row>
    <row r="3" spans="2:9" ht="90" x14ac:dyDescent="0.2">
      <c r="B3" s="33">
        <v>43191</v>
      </c>
      <c r="C3" s="34" t="s">
        <v>961</v>
      </c>
      <c r="D3" s="34" t="s">
        <v>962</v>
      </c>
      <c r="E3" s="34" t="s">
        <v>0</v>
      </c>
      <c r="F3" s="35">
        <v>12000</v>
      </c>
      <c r="G3" s="35" t="s">
        <v>175</v>
      </c>
      <c r="H3" s="35">
        <v>2160</v>
      </c>
      <c r="I3" s="34" t="s">
        <v>963</v>
      </c>
    </row>
    <row r="4" spans="2:9" ht="90" x14ac:dyDescent="0.2">
      <c r="B4" s="33">
        <v>43191</v>
      </c>
      <c r="C4" s="34" t="s">
        <v>961</v>
      </c>
      <c r="D4" s="34" t="s">
        <v>964</v>
      </c>
      <c r="E4" s="34" t="s">
        <v>31</v>
      </c>
      <c r="F4" s="35">
        <v>16</v>
      </c>
      <c r="G4" s="35">
        <v>110</v>
      </c>
      <c r="H4" s="35">
        <v>1760</v>
      </c>
      <c r="I4" s="34" t="s">
        <v>963</v>
      </c>
    </row>
    <row r="5" spans="2:9" ht="90" x14ac:dyDescent="0.2">
      <c r="B5" s="33">
        <v>43191</v>
      </c>
      <c r="C5" s="34" t="s">
        <v>957</v>
      </c>
      <c r="D5" s="34" t="s">
        <v>965</v>
      </c>
      <c r="E5" s="34" t="s">
        <v>23</v>
      </c>
      <c r="F5" s="35">
        <v>3</v>
      </c>
      <c r="G5" s="35">
        <v>20</v>
      </c>
      <c r="H5" s="35">
        <v>60</v>
      </c>
      <c r="I5" s="34" t="s">
        <v>960</v>
      </c>
    </row>
    <row r="6" spans="2:9" ht="90" x14ac:dyDescent="0.2">
      <c r="B6" s="33">
        <v>43191</v>
      </c>
      <c r="C6" s="34" t="s">
        <v>957</v>
      </c>
      <c r="D6" s="34" t="s">
        <v>966</v>
      </c>
      <c r="E6" s="34" t="s">
        <v>23</v>
      </c>
      <c r="F6" s="35">
        <v>60</v>
      </c>
      <c r="G6" s="35" t="s">
        <v>967</v>
      </c>
      <c r="H6" s="35">
        <v>921</v>
      </c>
      <c r="I6" s="34" t="s">
        <v>960</v>
      </c>
    </row>
    <row r="7" spans="2:9" ht="90" x14ac:dyDescent="0.2">
      <c r="B7" s="33">
        <v>43191</v>
      </c>
      <c r="C7" s="34" t="s">
        <v>961</v>
      </c>
      <c r="D7" s="34" t="s">
        <v>968</v>
      </c>
      <c r="E7" s="34" t="s">
        <v>23</v>
      </c>
      <c r="F7" s="35">
        <v>18</v>
      </c>
      <c r="G7" s="35">
        <v>275</v>
      </c>
      <c r="H7" s="35">
        <v>4950</v>
      </c>
      <c r="I7" s="34" t="s">
        <v>963</v>
      </c>
    </row>
    <row r="8" spans="2:9" ht="90" x14ac:dyDescent="0.2">
      <c r="B8" s="33">
        <v>43191</v>
      </c>
      <c r="C8" s="34" t="s">
        <v>961</v>
      </c>
      <c r="D8" s="34" t="s">
        <v>969</v>
      </c>
      <c r="E8" s="34" t="s">
        <v>23</v>
      </c>
      <c r="F8" s="35">
        <v>24</v>
      </c>
      <c r="G8" s="35">
        <v>75</v>
      </c>
      <c r="H8" s="35">
        <v>1800</v>
      </c>
      <c r="I8" s="34" t="s">
        <v>963</v>
      </c>
    </row>
    <row r="9" spans="2:9" ht="90" x14ac:dyDescent="0.2">
      <c r="B9" s="33">
        <v>43191</v>
      </c>
      <c r="C9" s="34" t="s">
        <v>957</v>
      </c>
      <c r="D9" s="34" t="s">
        <v>970</v>
      </c>
      <c r="E9" s="34" t="s">
        <v>23</v>
      </c>
      <c r="F9" s="35">
        <v>60</v>
      </c>
      <c r="G9" s="35" t="s">
        <v>971</v>
      </c>
      <c r="H9" s="35">
        <v>810</v>
      </c>
      <c r="I9" s="34" t="s">
        <v>960</v>
      </c>
    </row>
    <row r="10" spans="2:9" ht="90" x14ac:dyDescent="0.2">
      <c r="B10" s="33">
        <v>43191</v>
      </c>
      <c r="C10" s="34" t="s">
        <v>957</v>
      </c>
      <c r="D10" s="34" t="s">
        <v>972</v>
      </c>
      <c r="E10" s="34" t="s">
        <v>23</v>
      </c>
      <c r="F10" s="35">
        <v>60</v>
      </c>
      <c r="G10" s="35" t="s">
        <v>971</v>
      </c>
      <c r="H10" s="35">
        <v>810</v>
      </c>
      <c r="I10" s="34" t="s">
        <v>960</v>
      </c>
    </row>
    <row r="11" spans="2:9" ht="90" x14ac:dyDescent="0.2">
      <c r="B11" s="33">
        <v>43191</v>
      </c>
      <c r="C11" s="34" t="s">
        <v>957</v>
      </c>
      <c r="D11" s="34" t="s">
        <v>973</v>
      </c>
      <c r="E11" s="34" t="s">
        <v>23</v>
      </c>
      <c r="F11" s="35">
        <v>3</v>
      </c>
      <c r="G11" s="35">
        <v>26</v>
      </c>
      <c r="H11" s="35">
        <v>78</v>
      </c>
      <c r="I11" s="34" t="s">
        <v>960</v>
      </c>
    </row>
    <row r="12" spans="2:9" ht="90" x14ac:dyDescent="0.2">
      <c r="B12" s="33">
        <v>43191</v>
      </c>
      <c r="C12" s="34" t="s">
        <v>961</v>
      </c>
      <c r="D12" s="34" t="s">
        <v>974</v>
      </c>
      <c r="E12" s="34" t="s">
        <v>0</v>
      </c>
      <c r="F12" s="35">
        <v>1728</v>
      </c>
      <c r="G12" s="35" t="s">
        <v>975</v>
      </c>
      <c r="H12" s="35">
        <v>24624</v>
      </c>
      <c r="I12" s="34" t="s">
        <v>963</v>
      </c>
    </row>
    <row r="13" spans="2:9" ht="90" x14ac:dyDescent="0.2">
      <c r="B13" s="33">
        <v>43191</v>
      </c>
      <c r="C13" s="34" t="s">
        <v>957</v>
      </c>
      <c r="D13" s="34" t="s">
        <v>976</v>
      </c>
      <c r="E13" s="34" t="s">
        <v>0</v>
      </c>
      <c r="F13" s="35">
        <v>1560</v>
      </c>
      <c r="G13" s="35">
        <v>85</v>
      </c>
      <c r="H13" s="35">
        <v>132600</v>
      </c>
      <c r="I13" s="34" t="s">
        <v>960</v>
      </c>
    </row>
    <row r="14" spans="2:9" ht="11.25" x14ac:dyDescent="0.2">
      <c r="B14" s="33">
        <v>43192</v>
      </c>
      <c r="C14" s="34" t="s">
        <v>977</v>
      </c>
      <c r="D14" s="34" t="s">
        <v>389</v>
      </c>
      <c r="E14" s="34" t="s">
        <v>0</v>
      </c>
      <c r="F14" s="35">
        <v>1</v>
      </c>
      <c r="G14" s="35" t="s">
        <v>47</v>
      </c>
      <c r="H14" s="35" t="s">
        <v>47</v>
      </c>
      <c r="I14" s="34" t="s">
        <v>48</v>
      </c>
    </row>
    <row r="15" spans="2:9" ht="11.25" x14ac:dyDescent="0.2">
      <c r="B15" s="33">
        <v>43192</v>
      </c>
      <c r="C15" s="34" t="s">
        <v>977</v>
      </c>
      <c r="D15" s="34" t="s">
        <v>49</v>
      </c>
      <c r="E15" s="34" t="s">
        <v>0</v>
      </c>
      <c r="F15" s="35">
        <v>1</v>
      </c>
      <c r="G15" s="35">
        <v>300</v>
      </c>
      <c r="H15" s="35">
        <v>300</v>
      </c>
      <c r="I15" s="34" t="s">
        <v>50</v>
      </c>
    </row>
    <row r="16" spans="2:9" ht="11.25" x14ac:dyDescent="0.2">
      <c r="B16" s="33">
        <v>43192</v>
      </c>
      <c r="C16" s="34" t="s">
        <v>977</v>
      </c>
      <c r="D16" s="34" t="s">
        <v>51</v>
      </c>
      <c r="E16" s="34" t="s">
        <v>0</v>
      </c>
      <c r="F16" s="35">
        <v>1</v>
      </c>
      <c r="G16" s="35">
        <v>347</v>
      </c>
      <c r="H16" s="35">
        <v>347</v>
      </c>
      <c r="I16" s="34" t="s">
        <v>50</v>
      </c>
    </row>
    <row r="17" spans="2:9" ht="11.25" x14ac:dyDescent="0.2">
      <c r="B17" s="33">
        <v>43192</v>
      </c>
      <c r="C17" s="34" t="s">
        <v>978</v>
      </c>
      <c r="D17" s="34" t="s">
        <v>34</v>
      </c>
      <c r="E17" s="34" t="s">
        <v>0</v>
      </c>
      <c r="F17" s="35">
        <v>3</v>
      </c>
      <c r="G17" s="35" t="s">
        <v>979</v>
      </c>
      <c r="H17" s="35" t="s">
        <v>980</v>
      </c>
      <c r="I17" s="34" t="s">
        <v>981</v>
      </c>
    </row>
    <row r="18" spans="2:9" ht="11.25" x14ac:dyDescent="0.2">
      <c r="B18" s="33">
        <v>43192</v>
      </c>
      <c r="C18" s="34" t="s">
        <v>978</v>
      </c>
      <c r="D18" s="34" t="s">
        <v>982</v>
      </c>
      <c r="E18" s="34" t="s">
        <v>0</v>
      </c>
      <c r="F18" s="35">
        <v>8</v>
      </c>
      <c r="G18" s="35" t="s">
        <v>983</v>
      </c>
      <c r="H18" s="35" t="s">
        <v>984</v>
      </c>
      <c r="I18" s="34" t="s">
        <v>981</v>
      </c>
    </row>
    <row r="19" spans="2:9" ht="11.25" x14ac:dyDescent="0.2">
      <c r="B19" s="33">
        <v>43192</v>
      </c>
      <c r="C19" s="34" t="s">
        <v>978</v>
      </c>
      <c r="D19" s="34" t="s">
        <v>381</v>
      </c>
      <c r="E19" s="34" t="s">
        <v>0</v>
      </c>
      <c r="F19" s="35">
        <v>3</v>
      </c>
      <c r="G19" s="35" t="s">
        <v>985</v>
      </c>
      <c r="H19" s="35" t="s">
        <v>986</v>
      </c>
      <c r="I19" s="34" t="s">
        <v>981</v>
      </c>
    </row>
    <row r="20" spans="2:9" ht="11.25" x14ac:dyDescent="0.2">
      <c r="B20" s="33">
        <v>43192</v>
      </c>
      <c r="C20" s="34" t="s">
        <v>978</v>
      </c>
      <c r="D20" s="34" t="s">
        <v>987</v>
      </c>
      <c r="E20" s="34" t="s">
        <v>0</v>
      </c>
      <c r="F20" s="35">
        <v>8</v>
      </c>
      <c r="G20" s="35" t="s">
        <v>988</v>
      </c>
      <c r="H20" s="35" t="s">
        <v>989</v>
      </c>
      <c r="I20" s="34" t="s">
        <v>981</v>
      </c>
    </row>
    <row r="21" spans="2:9" ht="22.5" x14ac:dyDescent="0.2">
      <c r="B21" s="33">
        <v>43192</v>
      </c>
      <c r="C21" s="34" t="s">
        <v>978</v>
      </c>
      <c r="D21" s="34" t="s">
        <v>990</v>
      </c>
      <c r="E21" s="34" t="s">
        <v>0</v>
      </c>
      <c r="F21" s="35">
        <v>1</v>
      </c>
      <c r="G21" s="35" t="s">
        <v>991</v>
      </c>
      <c r="H21" s="35" t="s">
        <v>991</v>
      </c>
      <c r="I21" s="34" t="s">
        <v>981</v>
      </c>
    </row>
    <row r="22" spans="2:9" ht="22.5" x14ac:dyDescent="0.2">
      <c r="B22" s="33">
        <v>43192</v>
      </c>
      <c r="C22" s="34" t="s">
        <v>978</v>
      </c>
      <c r="D22" s="34" t="s">
        <v>992</v>
      </c>
      <c r="E22" s="34" t="s">
        <v>0</v>
      </c>
      <c r="F22" s="35">
        <v>1</v>
      </c>
      <c r="G22" s="35" t="s">
        <v>993</v>
      </c>
      <c r="H22" s="35" t="s">
        <v>993</v>
      </c>
      <c r="I22" s="34" t="s">
        <v>981</v>
      </c>
    </row>
    <row r="23" spans="2:9" ht="11.25" x14ac:dyDescent="0.2">
      <c r="B23" s="33">
        <v>43192</v>
      </c>
      <c r="C23" s="34" t="s">
        <v>978</v>
      </c>
      <c r="D23" s="34" t="s">
        <v>994</v>
      </c>
      <c r="E23" s="34" t="s">
        <v>0</v>
      </c>
      <c r="F23" s="35">
        <v>1</v>
      </c>
      <c r="G23" s="35">
        <v>2058</v>
      </c>
      <c r="H23" s="35">
        <v>2058</v>
      </c>
      <c r="I23" s="34" t="s">
        <v>981</v>
      </c>
    </row>
    <row r="24" spans="2:9" ht="11.25" x14ac:dyDescent="0.2">
      <c r="B24" s="33">
        <v>43192</v>
      </c>
      <c r="C24" s="34" t="s">
        <v>978</v>
      </c>
      <c r="D24" s="34" t="s">
        <v>995</v>
      </c>
      <c r="E24" s="34" t="s">
        <v>0</v>
      </c>
      <c r="F24" s="35">
        <v>1</v>
      </c>
      <c r="G24" s="35" t="s">
        <v>996</v>
      </c>
      <c r="H24" s="35" t="s">
        <v>996</v>
      </c>
      <c r="I24" s="34" t="s">
        <v>981</v>
      </c>
    </row>
    <row r="25" spans="2:9" ht="22.5" x14ac:dyDescent="0.2">
      <c r="B25" s="33">
        <v>43192</v>
      </c>
      <c r="C25" s="34" t="s">
        <v>978</v>
      </c>
      <c r="D25" s="34" t="s">
        <v>388</v>
      </c>
      <c r="E25" s="34" t="s">
        <v>0</v>
      </c>
      <c r="F25" s="35">
        <v>1</v>
      </c>
      <c r="G25" s="35" t="s">
        <v>997</v>
      </c>
      <c r="H25" s="35" t="s">
        <v>997</v>
      </c>
      <c r="I25" s="34" t="s">
        <v>981</v>
      </c>
    </row>
    <row r="26" spans="2:9" ht="11.25" x14ac:dyDescent="0.2">
      <c r="B26" s="33">
        <v>43192</v>
      </c>
      <c r="C26" s="34" t="s">
        <v>998</v>
      </c>
      <c r="D26" s="34" t="s">
        <v>46</v>
      </c>
      <c r="E26" s="34" t="s">
        <v>0</v>
      </c>
      <c r="F26" s="35">
        <v>4</v>
      </c>
      <c r="G26" s="35">
        <v>600</v>
      </c>
      <c r="H26" s="35">
        <v>2400</v>
      </c>
      <c r="I26" s="34" t="s">
        <v>33</v>
      </c>
    </row>
    <row r="27" spans="2:9" ht="11.25" x14ac:dyDescent="0.2">
      <c r="B27" s="33">
        <v>43192</v>
      </c>
      <c r="C27" s="34" t="s">
        <v>998</v>
      </c>
      <c r="D27" s="34" t="s">
        <v>39</v>
      </c>
      <c r="E27" s="34" t="s">
        <v>0</v>
      </c>
      <c r="F27" s="35">
        <v>1</v>
      </c>
      <c r="G27" s="35">
        <v>425</v>
      </c>
      <c r="H27" s="35">
        <v>425</v>
      </c>
      <c r="I27" s="34" t="s">
        <v>33</v>
      </c>
    </row>
    <row r="28" spans="2:9" ht="11.25" x14ac:dyDescent="0.2">
      <c r="B28" s="33">
        <v>43192</v>
      </c>
      <c r="C28" s="34" t="s">
        <v>998</v>
      </c>
      <c r="D28" s="34" t="s">
        <v>40</v>
      </c>
      <c r="E28" s="34" t="s">
        <v>0</v>
      </c>
      <c r="F28" s="35">
        <v>1</v>
      </c>
      <c r="G28" s="35">
        <v>900</v>
      </c>
      <c r="H28" s="35">
        <v>900</v>
      </c>
      <c r="I28" s="34" t="s">
        <v>33</v>
      </c>
    </row>
    <row r="29" spans="2:9" ht="11.25" x14ac:dyDescent="0.2">
      <c r="B29" s="33">
        <v>43192</v>
      </c>
      <c r="C29" s="34" t="s">
        <v>998</v>
      </c>
      <c r="D29" s="34" t="s">
        <v>38</v>
      </c>
      <c r="E29" s="34" t="s">
        <v>0</v>
      </c>
      <c r="F29" s="35">
        <v>1</v>
      </c>
      <c r="G29" s="35">
        <v>425</v>
      </c>
      <c r="H29" s="35">
        <v>425</v>
      </c>
      <c r="I29" s="34" t="s">
        <v>33</v>
      </c>
    </row>
    <row r="30" spans="2:9" ht="11.25" x14ac:dyDescent="0.2">
      <c r="B30" s="33">
        <v>43192</v>
      </c>
      <c r="C30" s="34" t="s">
        <v>998</v>
      </c>
      <c r="D30" s="34" t="s">
        <v>41</v>
      </c>
      <c r="E30" s="34" t="s">
        <v>0</v>
      </c>
      <c r="F30" s="35">
        <v>2</v>
      </c>
      <c r="G30" s="35">
        <v>215</v>
      </c>
      <c r="H30" s="35">
        <v>430</v>
      </c>
      <c r="I30" s="34" t="s">
        <v>33</v>
      </c>
    </row>
    <row r="31" spans="2:9" ht="11.25" x14ac:dyDescent="0.2">
      <c r="B31" s="33">
        <v>43192</v>
      </c>
      <c r="C31" s="34" t="s">
        <v>999</v>
      </c>
      <c r="D31" s="34" t="s">
        <v>1000</v>
      </c>
      <c r="E31" s="34" t="s">
        <v>0</v>
      </c>
      <c r="F31" s="35">
        <v>1</v>
      </c>
      <c r="G31" s="35">
        <v>1650</v>
      </c>
      <c r="H31" s="35">
        <v>1650</v>
      </c>
      <c r="I31" s="34" t="s">
        <v>1001</v>
      </c>
    </row>
    <row r="32" spans="2:9" ht="11.25" x14ac:dyDescent="0.2">
      <c r="B32" s="33">
        <v>43192</v>
      </c>
      <c r="C32" s="34" t="s">
        <v>999</v>
      </c>
      <c r="D32" s="34" t="s">
        <v>733</v>
      </c>
      <c r="E32" s="34" t="s">
        <v>0</v>
      </c>
      <c r="F32" s="35">
        <v>1</v>
      </c>
      <c r="G32" s="35">
        <v>100</v>
      </c>
      <c r="H32" s="35">
        <v>100</v>
      </c>
      <c r="I32" s="34" t="s">
        <v>1001</v>
      </c>
    </row>
    <row r="33" spans="2:9" ht="11.25" x14ac:dyDescent="0.2">
      <c r="B33" s="33">
        <v>43192</v>
      </c>
      <c r="C33" s="34" t="s">
        <v>999</v>
      </c>
      <c r="D33" s="34" t="s">
        <v>51</v>
      </c>
      <c r="E33" s="34" t="s">
        <v>0</v>
      </c>
      <c r="F33" s="35">
        <v>1</v>
      </c>
      <c r="G33" s="35">
        <v>250</v>
      </c>
      <c r="H33" s="35">
        <v>250</v>
      </c>
      <c r="I33" s="34" t="s">
        <v>1001</v>
      </c>
    </row>
    <row r="34" spans="2:9" ht="22.5" x14ac:dyDescent="0.2">
      <c r="B34" s="33">
        <v>43192</v>
      </c>
      <c r="C34" s="34" t="s">
        <v>1002</v>
      </c>
      <c r="D34" s="34" t="s">
        <v>1003</v>
      </c>
      <c r="E34" s="34" t="s">
        <v>0</v>
      </c>
      <c r="F34" s="35">
        <v>1080</v>
      </c>
      <c r="G34" s="35" t="s">
        <v>1004</v>
      </c>
      <c r="H34" s="35" t="s">
        <v>1005</v>
      </c>
      <c r="I34" s="34" t="s">
        <v>16</v>
      </c>
    </row>
    <row r="35" spans="2:9" ht="22.5" x14ac:dyDescent="0.2">
      <c r="B35" s="33">
        <v>43193</v>
      </c>
      <c r="C35" s="34" t="s">
        <v>1006</v>
      </c>
      <c r="D35" s="34" t="s">
        <v>1007</v>
      </c>
      <c r="E35" s="34" t="s">
        <v>30</v>
      </c>
      <c r="F35" s="35">
        <v>2</v>
      </c>
      <c r="G35" s="35" t="s">
        <v>1008</v>
      </c>
      <c r="H35" s="35" t="s">
        <v>1009</v>
      </c>
      <c r="I35" s="34" t="s">
        <v>1010</v>
      </c>
    </row>
    <row r="36" spans="2:9" ht="22.5" x14ac:dyDescent="0.2">
      <c r="B36" s="33">
        <v>43193</v>
      </c>
      <c r="C36" s="34" t="s">
        <v>1006</v>
      </c>
      <c r="D36" s="34" t="s">
        <v>1011</v>
      </c>
      <c r="E36" s="34" t="s">
        <v>30</v>
      </c>
      <c r="F36" s="35">
        <v>3</v>
      </c>
      <c r="G36" s="35" t="s">
        <v>1008</v>
      </c>
      <c r="H36" s="35" t="s">
        <v>1012</v>
      </c>
      <c r="I36" s="34" t="s">
        <v>1010</v>
      </c>
    </row>
    <row r="37" spans="2:9" ht="22.5" x14ac:dyDescent="0.2">
      <c r="B37" s="33">
        <v>43193</v>
      </c>
      <c r="C37" s="34" t="s">
        <v>1006</v>
      </c>
      <c r="D37" s="34" t="s">
        <v>1013</v>
      </c>
      <c r="E37" s="34" t="s">
        <v>30</v>
      </c>
      <c r="F37" s="35">
        <v>3</v>
      </c>
      <c r="G37" s="35" t="s">
        <v>1008</v>
      </c>
      <c r="H37" s="35" t="s">
        <v>1012</v>
      </c>
      <c r="I37" s="34" t="s">
        <v>1010</v>
      </c>
    </row>
    <row r="38" spans="2:9" ht="22.5" x14ac:dyDescent="0.2">
      <c r="B38" s="33">
        <v>43193</v>
      </c>
      <c r="C38" s="34" t="s">
        <v>1006</v>
      </c>
      <c r="D38" s="34" t="s">
        <v>1014</v>
      </c>
      <c r="E38" s="34" t="s">
        <v>30</v>
      </c>
      <c r="F38" s="35">
        <v>3</v>
      </c>
      <c r="G38" s="35" t="s">
        <v>1008</v>
      </c>
      <c r="H38" s="35" t="s">
        <v>1012</v>
      </c>
      <c r="I38" s="34" t="s">
        <v>1010</v>
      </c>
    </row>
    <row r="39" spans="2:9" ht="22.5" x14ac:dyDescent="0.2">
      <c r="B39" s="33">
        <v>43193</v>
      </c>
      <c r="C39" s="34" t="s">
        <v>1006</v>
      </c>
      <c r="D39" s="34" t="s">
        <v>1015</v>
      </c>
      <c r="E39" s="34" t="s">
        <v>30</v>
      </c>
      <c r="F39" s="35">
        <v>2</v>
      </c>
      <c r="G39" s="35" t="s">
        <v>1008</v>
      </c>
      <c r="H39" s="35" t="s">
        <v>1009</v>
      </c>
      <c r="I39" s="34" t="s">
        <v>1010</v>
      </c>
    </row>
    <row r="40" spans="2:9" ht="11.25" x14ac:dyDescent="0.2">
      <c r="B40" s="33">
        <v>43193</v>
      </c>
      <c r="C40" s="34" t="s">
        <v>1016</v>
      </c>
      <c r="D40" s="34" t="s">
        <v>1017</v>
      </c>
      <c r="E40" s="34" t="s">
        <v>0</v>
      </c>
      <c r="F40" s="35">
        <v>2</v>
      </c>
      <c r="G40" s="35">
        <v>650</v>
      </c>
      <c r="H40" s="35">
        <v>1300</v>
      </c>
      <c r="I40" s="34" t="s">
        <v>52</v>
      </c>
    </row>
    <row r="41" spans="2:9" ht="11.25" x14ac:dyDescent="0.2">
      <c r="B41" s="33">
        <v>43193</v>
      </c>
      <c r="C41" s="34" t="s">
        <v>1018</v>
      </c>
      <c r="D41" s="34" t="s">
        <v>1019</v>
      </c>
      <c r="E41" s="34" t="s">
        <v>0</v>
      </c>
      <c r="F41" s="35">
        <v>1</v>
      </c>
      <c r="G41" s="35">
        <v>1850</v>
      </c>
      <c r="H41" s="35">
        <v>1850</v>
      </c>
      <c r="I41" s="34" t="s">
        <v>1020</v>
      </c>
    </row>
    <row r="42" spans="2:9" ht="22.5" x14ac:dyDescent="0.2">
      <c r="B42" s="33">
        <v>43194</v>
      </c>
      <c r="C42" s="34" t="s">
        <v>1021</v>
      </c>
      <c r="D42" s="34" t="s">
        <v>421</v>
      </c>
      <c r="E42" s="34" t="s">
        <v>0</v>
      </c>
      <c r="F42" s="35">
        <v>8</v>
      </c>
      <c r="G42" s="35" t="s">
        <v>1022</v>
      </c>
      <c r="H42" s="35" t="s">
        <v>1023</v>
      </c>
      <c r="I42" s="34" t="s">
        <v>132</v>
      </c>
    </row>
    <row r="43" spans="2:9" ht="22.5" x14ac:dyDescent="0.2">
      <c r="B43" s="33">
        <v>43194</v>
      </c>
      <c r="C43" s="34" t="s">
        <v>1021</v>
      </c>
      <c r="D43" s="34" t="s">
        <v>114</v>
      </c>
      <c r="E43" s="34" t="s">
        <v>0</v>
      </c>
      <c r="F43" s="35">
        <v>10</v>
      </c>
      <c r="G43" s="35" t="s">
        <v>1022</v>
      </c>
      <c r="H43" s="35" t="s">
        <v>1024</v>
      </c>
      <c r="I43" s="34" t="s">
        <v>132</v>
      </c>
    </row>
    <row r="44" spans="2:9" ht="22.5" x14ac:dyDescent="0.2">
      <c r="B44" s="33">
        <v>43194</v>
      </c>
      <c r="C44" s="34" t="s">
        <v>1021</v>
      </c>
      <c r="D44" s="34" t="s">
        <v>115</v>
      </c>
      <c r="E44" s="34" t="s">
        <v>0</v>
      </c>
      <c r="F44" s="35">
        <v>40</v>
      </c>
      <c r="G44" s="36">
        <v>3085</v>
      </c>
      <c r="H44" s="35" t="s">
        <v>1025</v>
      </c>
      <c r="I44" s="34" t="s">
        <v>92</v>
      </c>
    </row>
    <row r="45" spans="2:9" ht="22.5" x14ac:dyDescent="0.2">
      <c r="B45" s="33">
        <v>43194</v>
      </c>
      <c r="C45" s="34" t="s">
        <v>1021</v>
      </c>
      <c r="D45" s="34" t="s">
        <v>422</v>
      </c>
      <c r="E45" s="34" t="s">
        <v>0</v>
      </c>
      <c r="F45" s="35">
        <v>30</v>
      </c>
      <c r="G45" s="36">
        <v>3085</v>
      </c>
      <c r="H45" s="35" t="s">
        <v>1026</v>
      </c>
      <c r="I45" s="34" t="s">
        <v>92</v>
      </c>
    </row>
    <row r="46" spans="2:9" ht="22.5" x14ac:dyDescent="0.2">
      <c r="B46" s="33">
        <v>43194</v>
      </c>
      <c r="C46" s="34" t="s">
        <v>1021</v>
      </c>
      <c r="D46" s="34" t="s">
        <v>643</v>
      </c>
      <c r="E46" s="34" t="s">
        <v>0</v>
      </c>
      <c r="F46" s="35">
        <v>40</v>
      </c>
      <c r="G46" s="35" t="s">
        <v>225</v>
      </c>
      <c r="H46" s="35">
        <v>126</v>
      </c>
      <c r="I46" s="34" t="s">
        <v>17</v>
      </c>
    </row>
    <row r="47" spans="2:9" ht="22.5" x14ac:dyDescent="0.2">
      <c r="B47" s="33">
        <v>43194</v>
      </c>
      <c r="C47" s="34" t="s">
        <v>1021</v>
      </c>
      <c r="D47" s="34" t="s">
        <v>117</v>
      </c>
      <c r="E47" s="34" t="s">
        <v>0</v>
      </c>
      <c r="F47" s="35">
        <v>360</v>
      </c>
      <c r="G47" s="35" t="s">
        <v>1027</v>
      </c>
      <c r="H47" s="35" t="s">
        <v>1028</v>
      </c>
      <c r="I47" s="34" t="s">
        <v>400</v>
      </c>
    </row>
    <row r="48" spans="2:9" ht="22.5" x14ac:dyDescent="0.2">
      <c r="B48" s="33">
        <v>43194</v>
      </c>
      <c r="C48" s="34" t="s">
        <v>1021</v>
      </c>
      <c r="D48" s="34" t="s">
        <v>118</v>
      </c>
      <c r="E48" s="34" t="s">
        <v>0</v>
      </c>
      <c r="F48" s="35">
        <v>1040</v>
      </c>
      <c r="G48" s="35" t="s">
        <v>715</v>
      </c>
      <c r="H48" s="35">
        <v>468</v>
      </c>
      <c r="I48" s="34" t="s">
        <v>17</v>
      </c>
    </row>
    <row r="49" spans="2:9" ht="22.5" x14ac:dyDescent="0.2">
      <c r="B49" s="33">
        <v>43194</v>
      </c>
      <c r="C49" s="34" t="s">
        <v>1021</v>
      </c>
      <c r="D49" s="34" t="s">
        <v>1029</v>
      </c>
      <c r="E49" s="34" t="s">
        <v>0</v>
      </c>
      <c r="F49" s="35">
        <v>10</v>
      </c>
      <c r="G49" s="35" t="s">
        <v>120</v>
      </c>
      <c r="H49" s="35" t="s">
        <v>1030</v>
      </c>
      <c r="I49" s="34" t="s">
        <v>17</v>
      </c>
    </row>
    <row r="50" spans="2:9" ht="22.5" x14ac:dyDescent="0.2">
      <c r="B50" s="33">
        <v>43194</v>
      </c>
      <c r="C50" s="34" t="s">
        <v>1021</v>
      </c>
      <c r="D50" s="34" t="s">
        <v>648</v>
      </c>
      <c r="E50" s="34" t="s">
        <v>13</v>
      </c>
      <c r="F50" s="35">
        <v>600</v>
      </c>
      <c r="G50" s="35" t="s">
        <v>731</v>
      </c>
      <c r="H50" s="35" t="s">
        <v>1031</v>
      </c>
      <c r="I50" s="34" t="s">
        <v>21</v>
      </c>
    </row>
    <row r="51" spans="2:9" ht="22.5" x14ac:dyDescent="0.2">
      <c r="B51" s="33">
        <v>43194</v>
      </c>
      <c r="C51" s="34" t="s">
        <v>1021</v>
      </c>
      <c r="D51" s="34" t="s">
        <v>1032</v>
      </c>
      <c r="E51" s="34" t="s">
        <v>13</v>
      </c>
      <c r="F51" s="35">
        <v>400</v>
      </c>
      <c r="G51" s="35" t="s">
        <v>1033</v>
      </c>
      <c r="H51" s="35">
        <v>74</v>
      </c>
      <c r="I51" s="34" t="s">
        <v>20</v>
      </c>
    </row>
    <row r="52" spans="2:9" ht="33.75" x14ac:dyDescent="0.2">
      <c r="B52" s="33">
        <v>43194</v>
      </c>
      <c r="C52" s="34" t="s">
        <v>1021</v>
      </c>
      <c r="D52" s="34" t="s">
        <v>651</v>
      </c>
      <c r="E52" s="34" t="s">
        <v>652</v>
      </c>
      <c r="F52" s="35">
        <v>20</v>
      </c>
      <c r="G52" s="35" t="s">
        <v>653</v>
      </c>
      <c r="H52" s="35">
        <v>5096</v>
      </c>
      <c r="I52" s="34" t="s">
        <v>18</v>
      </c>
    </row>
    <row r="53" spans="2:9" ht="22.5" x14ac:dyDescent="0.2">
      <c r="B53" s="33">
        <v>43194</v>
      </c>
      <c r="C53" s="34" t="s">
        <v>1021</v>
      </c>
      <c r="D53" s="34" t="s">
        <v>121</v>
      </c>
      <c r="E53" s="34" t="s">
        <v>0</v>
      </c>
      <c r="F53" s="35">
        <v>600</v>
      </c>
      <c r="G53" s="35" t="s">
        <v>1034</v>
      </c>
      <c r="H53" s="35" t="s">
        <v>1035</v>
      </c>
      <c r="I53" s="34" t="s">
        <v>99</v>
      </c>
    </row>
    <row r="54" spans="2:9" ht="22.5" x14ac:dyDescent="0.2">
      <c r="B54" s="33">
        <v>43194</v>
      </c>
      <c r="C54" s="34" t="s">
        <v>1021</v>
      </c>
      <c r="D54" s="34" t="s">
        <v>123</v>
      </c>
      <c r="E54" s="34" t="s">
        <v>22</v>
      </c>
      <c r="F54" s="35">
        <v>13</v>
      </c>
      <c r="G54" s="35" t="s">
        <v>1004</v>
      </c>
      <c r="H54" s="35" t="s">
        <v>1036</v>
      </c>
      <c r="I54" s="34" t="s">
        <v>16</v>
      </c>
    </row>
    <row r="55" spans="2:9" ht="22.5" x14ac:dyDescent="0.2">
      <c r="B55" s="33">
        <v>43194</v>
      </c>
      <c r="C55" s="34" t="s">
        <v>1021</v>
      </c>
      <c r="D55" s="34" t="s">
        <v>124</v>
      </c>
      <c r="E55" s="34" t="s">
        <v>23</v>
      </c>
      <c r="F55" s="35">
        <v>60</v>
      </c>
      <c r="G55" s="35" t="s">
        <v>1037</v>
      </c>
      <c r="H55" s="35" t="s">
        <v>1038</v>
      </c>
      <c r="I55" s="34" t="s">
        <v>15</v>
      </c>
    </row>
    <row r="56" spans="2:9" ht="22.5" x14ac:dyDescent="0.2">
      <c r="B56" s="33">
        <v>43194</v>
      </c>
      <c r="C56" s="34" t="s">
        <v>1021</v>
      </c>
      <c r="D56" s="34" t="s">
        <v>27</v>
      </c>
      <c r="E56" s="34" t="s">
        <v>22</v>
      </c>
      <c r="F56" s="35">
        <v>317</v>
      </c>
      <c r="G56" s="35" t="s">
        <v>125</v>
      </c>
      <c r="H56" s="35" t="s">
        <v>1039</v>
      </c>
      <c r="I56" s="34" t="s">
        <v>1040</v>
      </c>
    </row>
    <row r="57" spans="2:9" ht="22.5" x14ac:dyDescent="0.2">
      <c r="B57" s="33">
        <v>43194</v>
      </c>
      <c r="C57" s="34" t="s">
        <v>1021</v>
      </c>
      <c r="D57" s="34" t="s">
        <v>1041</v>
      </c>
      <c r="E57" s="34" t="s">
        <v>1042</v>
      </c>
      <c r="F57" s="35">
        <v>8</v>
      </c>
      <c r="G57" s="35">
        <v>68</v>
      </c>
      <c r="H57" s="35">
        <v>544</v>
      </c>
      <c r="I57" s="34" t="s">
        <v>76</v>
      </c>
    </row>
    <row r="58" spans="2:9" ht="22.5" x14ac:dyDescent="0.2">
      <c r="B58" s="33">
        <v>43194</v>
      </c>
      <c r="C58" s="34" t="s">
        <v>1021</v>
      </c>
      <c r="D58" s="34" t="s">
        <v>126</v>
      </c>
      <c r="E58" s="34" t="s">
        <v>127</v>
      </c>
      <c r="F58" s="35">
        <v>48</v>
      </c>
      <c r="G58" s="36">
        <v>56375</v>
      </c>
      <c r="H58" s="35" t="s">
        <v>1043</v>
      </c>
      <c r="I58" s="34" t="s">
        <v>1044</v>
      </c>
    </row>
    <row r="59" spans="2:9" ht="22.5" x14ac:dyDescent="0.2">
      <c r="B59" s="33">
        <v>43194</v>
      </c>
      <c r="C59" s="34" t="s">
        <v>1021</v>
      </c>
      <c r="D59" s="34" t="s">
        <v>128</v>
      </c>
      <c r="E59" s="34" t="s">
        <v>23</v>
      </c>
      <c r="F59" s="35">
        <v>40</v>
      </c>
      <c r="G59" s="35" t="s">
        <v>1045</v>
      </c>
      <c r="H59" s="35" t="s">
        <v>1046</v>
      </c>
      <c r="I59" s="34" t="s">
        <v>700</v>
      </c>
    </row>
    <row r="60" spans="2:9" ht="22.5" x14ac:dyDescent="0.2">
      <c r="B60" s="33">
        <v>43194</v>
      </c>
      <c r="C60" s="34" t="s">
        <v>1021</v>
      </c>
      <c r="D60" s="34" t="s">
        <v>129</v>
      </c>
      <c r="E60" s="34" t="s">
        <v>130</v>
      </c>
      <c r="F60" s="35">
        <v>12</v>
      </c>
      <c r="G60" s="35">
        <v>185</v>
      </c>
      <c r="H60" s="35">
        <v>2220</v>
      </c>
      <c r="I60" s="34" t="s">
        <v>19</v>
      </c>
    </row>
    <row r="61" spans="2:9" ht="22.5" x14ac:dyDescent="0.2">
      <c r="B61" s="33">
        <v>43194</v>
      </c>
      <c r="C61" s="34" t="s">
        <v>1021</v>
      </c>
      <c r="D61" s="34" t="s">
        <v>1047</v>
      </c>
      <c r="E61" s="34" t="s">
        <v>23</v>
      </c>
      <c r="F61" s="35">
        <v>26</v>
      </c>
      <c r="G61" s="35" t="s">
        <v>1048</v>
      </c>
      <c r="H61" s="35" t="s">
        <v>1049</v>
      </c>
      <c r="I61" s="34" t="s">
        <v>14</v>
      </c>
    </row>
    <row r="62" spans="2:9" ht="22.5" x14ac:dyDescent="0.2">
      <c r="B62" s="33">
        <v>43194</v>
      </c>
      <c r="C62" s="34" t="s">
        <v>1021</v>
      </c>
      <c r="D62" s="34" t="s">
        <v>131</v>
      </c>
      <c r="E62" s="34" t="s">
        <v>0</v>
      </c>
      <c r="F62" s="35">
        <v>100</v>
      </c>
      <c r="G62" s="35" t="s">
        <v>180</v>
      </c>
      <c r="H62" s="35">
        <v>1850</v>
      </c>
      <c r="I62" s="34" t="s">
        <v>1050</v>
      </c>
    </row>
    <row r="63" spans="2:9" ht="22.5" x14ac:dyDescent="0.2">
      <c r="B63" s="33">
        <v>43194</v>
      </c>
      <c r="C63" s="34" t="s">
        <v>1021</v>
      </c>
      <c r="D63" s="34" t="s">
        <v>133</v>
      </c>
      <c r="E63" s="34" t="s">
        <v>82</v>
      </c>
      <c r="F63" s="35">
        <v>40</v>
      </c>
      <c r="G63" s="35" t="s">
        <v>212</v>
      </c>
      <c r="H63" s="35">
        <v>152</v>
      </c>
      <c r="I63" s="34" t="s">
        <v>94</v>
      </c>
    </row>
    <row r="64" spans="2:9" ht="33.75" x14ac:dyDescent="0.2">
      <c r="B64" s="33">
        <v>43194</v>
      </c>
      <c r="C64" s="34" t="s">
        <v>1021</v>
      </c>
      <c r="D64" s="34" t="s">
        <v>392</v>
      </c>
      <c r="E64" s="34" t="s">
        <v>134</v>
      </c>
      <c r="F64" s="35">
        <v>120</v>
      </c>
      <c r="G64" s="35" t="s">
        <v>362</v>
      </c>
      <c r="H64" s="35">
        <v>594</v>
      </c>
      <c r="I64" s="34" t="s">
        <v>18</v>
      </c>
    </row>
    <row r="65" spans="2:9" ht="22.5" x14ac:dyDescent="0.2">
      <c r="B65" s="33">
        <v>43194</v>
      </c>
      <c r="C65" s="34" t="s">
        <v>1021</v>
      </c>
      <c r="D65" s="34" t="s">
        <v>1051</v>
      </c>
      <c r="E65" s="34" t="s">
        <v>134</v>
      </c>
      <c r="F65" s="35">
        <v>36</v>
      </c>
      <c r="G65" s="35" t="s">
        <v>1052</v>
      </c>
      <c r="H65" s="35" t="s">
        <v>1053</v>
      </c>
      <c r="I65" s="34" t="s">
        <v>272</v>
      </c>
    </row>
    <row r="66" spans="2:9" ht="33.75" x14ac:dyDescent="0.2">
      <c r="B66" s="33">
        <v>43194</v>
      </c>
      <c r="C66" s="34" t="s">
        <v>1021</v>
      </c>
      <c r="D66" s="34" t="s">
        <v>1054</v>
      </c>
      <c r="E66" s="34" t="s">
        <v>134</v>
      </c>
      <c r="F66" s="35">
        <v>120</v>
      </c>
      <c r="G66" s="35" t="s">
        <v>393</v>
      </c>
      <c r="H66" s="35" t="s">
        <v>394</v>
      </c>
      <c r="I66" s="34" t="s">
        <v>18</v>
      </c>
    </row>
    <row r="67" spans="2:9" ht="22.5" x14ac:dyDescent="0.2">
      <c r="B67" s="33">
        <v>43194</v>
      </c>
      <c r="C67" s="34" t="s">
        <v>1021</v>
      </c>
      <c r="D67" s="34" t="s">
        <v>535</v>
      </c>
      <c r="E67" s="34" t="s">
        <v>134</v>
      </c>
      <c r="F67" s="35">
        <v>48</v>
      </c>
      <c r="G67" s="35" t="s">
        <v>1055</v>
      </c>
      <c r="H67" s="35" t="s">
        <v>1056</v>
      </c>
      <c r="I67" s="34" t="s">
        <v>272</v>
      </c>
    </row>
    <row r="68" spans="2:9" ht="22.5" x14ac:dyDescent="0.2">
      <c r="B68" s="33">
        <v>43194</v>
      </c>
      <c r="C68" s="34" t="s">
        <v>1021</v>
      </c>
      <c r="D68" s="34" t="s">
        <v>536</v>
      </c>
      <c r="E68" s="34" t="s">
        <v>134</v>
      </c>
      <c r="F68" s="35">
        <v>24</v>
      </c>
      <c r="G68" s="35" t="s">
        <v>1055</v>
      </c>
      <c r="H68" s="35" t="s">
        <v>1057</v>
      </c>
      <c r="I68" s="34" t="s">
        <v>272</v>
      </c>
    </row>
    <row r="69" spans="2:9" ht="22.5" x14ac:dyDescent="0.2">
      <c r="B69" s="33">
        <v>43194</v>
      </c>
      <c r="C69" s="34" t="s">
        <v>1021</v>
      </c>
      <c r="D69" s="34" t="s">
        <v>395</v>
      </c>
      <c r="E69" s="34" t="s">
        <v>134</v>
      </c>
      <c r="F69" s="35">
        <v>72</v>
      </c>
      <c r="G69" s="35" t="s">
        <v>396</v>
      </c>
      <c r="H69" s="35" t="s">
        <v>1058</v>
      </c>
      <c r="I69" s="34" t="s">
        <v>272</v>
      </c>
    </row>
    <row r="70" spans="2:9" ht="22.5" x14ac:dyDescent="0.2">
      <c r="B70" s="33">
        <v>43194</v>
      </c>
      <c r="C70" s="34" t="s">
        <v>1021</v>
      </c>
      <c r="D70" s="34" t="s">
        <v>537</v>
      </c>
      <c r="E70" s="34" t="s">
        <v>134</v>
      </c>
      <c r="F70" s="35">
        <v>24</v>
      </c>
      <c r="G70" s="35" t="s">
        <v>396</v>
      </c>
      <c r="H70" s="35" t="s">
        <v>1059</v>
      </c>
      <c r="I70" s="34" t="s">
        <v>272</v>
      </c>
    </row>
    <row r="71" spans="2:9" ht="22.5" x14ac:dyDescent="0.2">
      <c r="B71" s="33">
        <v>43194</v>
      </c>
      <c r="C71" s="34" t="s">
        <v>1021</v>
      </c>
      <c r="D71" s="34" t="s">
        <v>1060</v>
      </c>
      <c r="E71" s="34" t="s">
        <v>134</v>
      </c>
      <c r="F71" s="35">
        <v>24</v>
      </c>
      <c r="G71" s="35" t="s">
        <v>561</v>
      </c>
      <c r="H71" s="35" t="s">
        <v>1061</v>
      </c>
      <c r="I71" s="34" t="s">
        <v>272</v>
      </c>
    </row>
    <row r="72" spans="2:9" ht="22.5" x14ac:dyDescent="0.2">
      <c r="B72" s="33">
        <v>43194</v>
      </c>
      <c r="C72" s="34" t="s">
        <v>1021</v>
      </c>
      <c r="D72" s="34" t="s">
        <v>1062</v>
      </c>
      <c r="E72" s="34" t="s">
        <v>134</v>
      </c>
      <c r="F72" s="35">
        <v>72</v>
      </c>
      <c r="G72" s="35" t="s">
        <v>139</v>
      </c>
      <c r="H72" s="35" t="s">
        <v>1063</v>
      </c>
      <c r="I72" s="34" t="s">
        <v>132</v>
      </c>
    </row>
    <row r="73" spans="2:9" ht="22.5" x14ac:dyDescent="0.2">
      <c r="B73" s="33">
        <v>43194</v>
      </c>
      <c r="C73" s="34" t="s">
        <v>1021</v>
      </c>
      <c r="D73" s="34" t="s">
        <v>135</v>
      </c>
      <c r="E73" s="34" t="s">
        <v>134</v>
      </c>
      <c r="F73" s="35">
        <v>216</v>
      </c>
      <c r="G73" s="35" t="s">
        <v>146</v>
      </c>
      <c r="H73" s="35" t="s">
        <v>1064</v>
      </c>
      <c r="I73" s="34" t="s">
        <v>17</v>
      </c>
    </row>
    <row r="74" spans="2:9" ht="22.5" x14ac:dyDescent="0.2">
      <c r="B74" s="33">
        <v>43194</v>
      </c>
      <c r="C74" s="34" t="s">
        <v>1021</v>
      </c>
      <c r="D74" s="34" t="s">
        <v>137</v>
      </c>
      <c r="E74" s="34" t="s">
        <v>134</v>
      </c>
      <c r="F74" s="35">
        <v>144</v>
      </c>
      <c r="G74" s="35" t="s">
        <v>1065</v>
      </c>
      <c r="H74" s="35" t="s">
        <v>1066</v>
      </c>
      <c r="I74" s="34" t="s">
        <v>132</v>
      </c>
    </row>
    <row r="75" spans="2:9" ht="22.5" x14ac:dyDescent="0.2">
      <c r="B75" s="33">
        <v>43194</v>
      </c>
      <c r="C75" s="34" t="s">
        <v>1021</v>
      </c>
      <c r="D75" s="34" t="s">
        <v>538</v>
      </c>
      <c r="E75" s="34" t="s">
        <v>134</v>
      </c>
      <c r="F75" s="35">
        <v>168</v>
      </c>
      <c r="G75" s="36">
        <v>13125</v>
      </c>
      <c r="H75" s="35" t="s">
        <v>1067</v>
      </c>
      <c r="I75" s="34" t="s">
        <v>14</v>
      </c>
    </row>
    <row r="76" spans="2:9" ht="22.5" x14ac:dyDescent="0.2">
      <c r="B76" s="33">
        <v>43194</v>
      </c>
      <c r="C76" s="34" t="s">
        <v>1021</v>
      </c>
      <c r="D76" s="34" t="s">
        <v>709</v>
      </c>
      <c r="E76" s="34" t="s">
        <v>134</v>
      </c>
      <c r="F76" s="35">
        <v>144</v>
      </c>
      <c r="G76" s="35" t="s">
        <v>1068</v>
      </c>
      <c r="H76" s="35" t="s">
        <v>1069</v>
      </c>
      <c r="I76" s="34" t="s">
        <v>132</v>
      </c>
    </row>
    <row r="77" spans="2:9" ht="22.5" x14ac:dyDescent="0.2">
      <c r="B77" s="33">
        <v>43194</v>
      </c>
      <c r="C77" s="34" t="s">
        <v>1021</v>
      </c>
      <c r="D77" s="34" t="s">
        <v>543</v>
      </c>
      <c r="E77" s="34" t="s">
        <v>134</v>
      </c>
      <c r="F77" s="35">
        <v>120</v>
      </c>
      <c r="G77" s="35" t="s">
        <v>1070</v>
      </c>
      <c r="H77" s="35" t="s">
        <v>1071</v>
      </c>
      <c r="I77" s="34" t="s">
        <v>132</v>
      </c>
    </row>
    <row r="78" spans="2:9" ht="22.5" x14ac:dyDescent="0.2">
      <c r="B78" s="33">
        <v>43194</v>
      </c>
      <c r="C78" s="34" t="s">
        <v>1021</v>
      </c>
      <c r="D78" s="34" t="s">
        <v>140</v>
      </c>
      <c r="E78" s="34" t="s">
        <v>134</v>
      </c>
      <c r="F78" s="35">
        <v>168</v>
      </c>
      <c r="G78" s="35" t="s">
        <v>141</v>
      </c>
      <c r="H78" s="35" t="s">
        <v>707</v>
      </c>
      <c r="I78" s="34" t="s">
        <v>132</v>
      </c>
    </row>
    <row r="79" spans="2:9" ht="22.5" x14ac:dyDescent="0.2">
      <c r="B79" s="33">
        <v>43194</v>
      </c>
      <c r="C79" s="34" t="s">
        <v>1021</v>
      </c>
      <c r="D79" s="34" t="s">
        <v>142</v>
      </c>
      <c r="E79" s="34" t="s">
        <v>134</v>
      </c>
      <c r="F79" s="35">
        <v>312</v>
      </c>
      <c r="G79" s="36">
        <v>11975</v>
      </c>
      <c r="H79" s="35" t="s">
        <v>1072</v>
      </c>
      <c r="I79" s="34" t="s">
        <v>14</v>
      </c>
    </row>
    <row r="80" spans="2:9" ht="22.5" x14ac:dyDescent="0.2">
      <c r="B80" s="33">
        <v>43194</v>
      </c>
      <c r="C80" s="34" t="s">
        <v>1021</v>
      </c>
      <c r="D80" s="34" t="s">
        <v>1073</v>
      </c>
      <c r="E80" s="34" t="s">
        <v>134</v>
      </c>
      <c r="F80" s="35">
        <v>154</v>
      </c>
      <c r="G80" s="36">
        <v>1266</v>
      </c>
      <c r="H80" s="35" t="s">
        <v>1074</v>
      </c>
      <c r="I80" s="34" t="s">
        <v>14</v>
      </c>
    </row>
    <row r="81" spans="2:9" ht="22.5" x14ac:dyDescent="0.2">
      <c r="B81" s="33">
        <v>43194</v>
      </c>
      <c r="C81" s="34" t="s">
        <v>1021</v>
      </c>
      <c r="D81" s="34" t="s">
        <v>1075</v>
      </c>
      <c r="E81" s="34" t="s">
        <v>134</v>
      </c>
      <c r="F81" s="35">
        <v>72</v>
      </c>
      <c r="G81" s="35" t="s">
        <v>1070</v>
      </c>
      <c r="H81" s="35" t="s">
        <v>1076</v>
      </c>
      <c r="I81" s="34" t="s">
        <v>132</v>
      </c>
    </row>
    <row r="82" spans="2:9" ht="22.5" x14ac:dyDescent="0.2">
      <c r="B82" s="33">
        <v>43194</v>
      </c>
      <c r="C82" s="34" t="s">
        <v>1021</v>
      </c>
      <c r="D82" s="34" t="s">
        <v>144</v>
      </c>
      <c r="E82" s="34" t="s">
        <v>134</v>
      </c>
      <c r="F82" s="35">
        <v>120</v>
      </c>
      <c r="G82" s="35" t="s">
        <v>1077</v>
      </c>
      <c r="H82" s="35" t="s">
        <v>1078</v>
      </c>
      <c r="I82" s="34" t="s">
        <v>132</v>
      </c>
    </row>
    <row r="83" spans="2:9" ht="22.5" x14ac:dyDescent="0.2">
      <c r="B83" s="33">
        <v>43194</v>
      </c>
      <c r="C83" s="34" t="s">
        <v>1021</v>
      </c>
      <c r="D83" s="34" t="s">
        <v>1079</v>
      </c>
      <c r="E83" s="34" t="s">
        <v>134</v>
      </c>
      <c r="F83" s="35">
        <v>48</v>
      </c>
      <c r="G83" s="35" t="s">
        <v>1080</v>
      </c>
      <c r="H83" s="35" t="s">
        <v>1081</v>
      </c>
      <c r="I83" s="34" t="s">
        <v>132</v>
      </c>
    </row>
    <row r="84" spans="2:9" ht="22.5" x14ac:dyDescent="0.2">
      <c r="B84" s="33">
        <v>43194</v>
      </c>
      <c r="C84" s="34" t="s">
        <v>1021</v>
      </c>
      <c r="D84" s="34" t="s">
        <v>1082</v>
      </c>
      <c r="E84" s="34" t="s">
        <v>134</v>
      </c>
      <c r="F84" s="35">
        <v>120</v>
      </c>
      <c r="G84" s="35" t="s">
        <v>1083</v>
      </c>
      <c r="H84" s="35">
        <v>114</v>
      </c>
      <c r="I84" s="34" t="s">
        <v>544</v>
      </c>
    </row>
    <row r="85" spans="2:9" ht="22.5" x14ac:dyDescent="0.2">
      <c r="B85" s="33">
        <v>43194</v>
      </c>
      <c r="C85" s="34" t="s">
        <v>1021</v>
      </c>
      <c r="D85" s="34" t="s">
        <v>1084</v>
      </c>
      <c r="E85" s="34" t="s">
        <v>134</v>
      </c>
      <c r="F85" s="35">
        <v>24</v>
      </c>
      <c r="G85" s="35" t="s">
        <v>1085</v>
      </c>
      <c r="H85" s="35" t="s">
        <v>1071</v>
      </c>
      <c r="I85" s="34" t="s">
        <v>272</v>
      </c>
    </row>
    <row r="86" spans="2:9" ht="22.5" x14ac:dyDescent="0.2">
      <c r="B86" s="33">
        <v>43194</v>
      </c>
      <c r="C86" s="34" t="s">
        <v>1021</v>
      </c>
      <c r="D86" s="34" t="s">
        <v>1086</v>
      </c>
      <c r="E86" s="34" t="s">
        <v>134</v>
      </c>
      <c r="F86" s="35">
        <v>48</v>
      </c>
      <c r="G86" s="35" t="s">
        <v>1087</v>
      </c>
      <c r="H86" s="35" t="s">
        <v>1088</v>
      </c>
      <c r="I86" s="34" t="s">
        <v>132</v>
      </c>
    </row>
    <row r="87" spans="2:9" ht="22.5" x14ac:dyDescent="0.2">
      <c r="B87" s="33">
        <v>43194</v>
      </c>
      <c r="C87" s="34" t="s">
        <v>1021</v>
      </c>
      <c r="D87" s="34" t="s">
        <v>1089</v>
      </c>
      <c r="E87" s="34" t="s">
        <v>134</v>
      </c>
      <c r="F87" s="35">
        <v>24</v>
      </c>
      <c r="G87" s="35" t="s">
        <v>1090</v>
      </c>
      <c r="H87" s="35" t="s">
        <v>1091</v>
      </c>
      <c r="I87" s="34" t="s">
        <v>132</v>
      </c>
    </row>
    <row r="88" spans="2:9" ht="22.5" x14ac:dyDescent="0.2">
      <c r="B88" s="33">
        <v>43194</v>
      </c>
      <c r="C88" s="34" t="s">
        <v>1021</v>
      </c>
      <c r="D88" s="34" t="s">
        <v>145</v>
      </c>
      <c r="E88" s="34" t="s">
        <v>134</v>
      </c>
      <c r="F88" s="35">
        <v>216</v>
      </c>
      <c r="G88" s="35" t="s">
        <v>644</v>
      </c>
      <c r="H88" s="35" t="s">
        <v>1092</v>
      </c>
      <c r="I88" s="34" t="s">
        <v>1040</v>
      </c>
    </row>
    <row r="89" spans="2:9" ht="22.5" x14ac:dyDescent="0.2">
      <c r="B89" s="33">
        <v>43194</v>
      </c>
      <c r="C89" s="34" t="s">
        <v>1021</v>
      </c>
      <c r="D89" s="34" t="s">
        <v>147</v>
      </c>
      <c r="E89" s="34" t="s">
        <v>0</v>
      </c>
      <c r="F89" s="35">
        <v>3</v>
      </c>
      <c r="G89" s="35" t="s">
        <v>1022</v>
      </c>
      <c r="H89" s="35" t="s">
        <v>1093</v>
      </c>
      <c r="I89" s="34" t="s">
        <v>132</v>
      </c>
    </row>
    <row r="90" spans="2:9" ht="22.5" x14ac:dyDescent="0.2">
      <c r="B90" s="33">
        <v>43194</v>
      </c>
      <c r="C90" s="34" t="s">
        <v>1021</v>
      </c>
      <c r="D90" s="34" t="s">
        <v>1094</v>
      </c>
      <c r="E90" s="34" t="s">
        <v>134</v>
      </c>
      <c r="F90" s="35">
        <v>24</v>
      </c>
      <c r="G90" s="35" t="s">
        <v>73</v>
      </c>
      <c r="H90" s="35">
        <v>60</v>
      </c>
      <c r="I90" s="34" t="s">
        <v>272</v>
      </c>
    </row>
    <row r="91" spans="2:9" ht="22.5" x14ac:dyDescent="0.2">
      <c r="B91" s="33">
        <v>43194</v>
      </c>
      <c r="C91" s="34" t="s">
        <v>1021</v>
      </c>
      <c r="D91" s="34" t="s">
        <v>545</v>
      </c>
      <c r="E91" s="34" t="s">
        <v>134</v>
      </c>
      <c r="F91" s="35">
        <v>72</v>
      </c>
      <c r="G91" s="35" t="s">
        <v>1095</v>
      </c>
      <c r="H91" s="35" t="s">
        <v>1096</v>
      </c>
      <c r="I91" s="34" t="s">
        <v>132</v>
      </c>
    </row>
    <row r="92" spans="2:9" ht="22.5" x14ac:dyDescent="0.2">
      <c r="B92" s="33">
        <v>43194</v>
      </c>
      <c r="C92" s="34" t="s">
        <v>1021</v>
      </c>
      <c r="D92" s="34" t="s">
        <v>148</v>
      </c>
      <c r="E92" s="34" t="s">
        <v>0</v>
      </c>
      <c r="F92" s="35">
        <v>175</v>
      </c>
      <c r="G92" s="35" t="s">
        <v>712</v>
      </c>
      <c r="H92" s="35" t="s">
        <v>1097</v>
      </c>
      <c r="I92" s="34" t="s">
        <v>1098</v>
      </c>
    </row>
    <row r="93" spans="2:9" ht="33.75" x14ac:dyDescent="0.2">
      <c r="B93" s="33">
        <v>43194</v>
      </c>
      <c r="C93" s="34" t="s">
        <v>1021</v>
      </c>
      <c r="D93" s="34" t="s">
        <v>704</v>
      </c>
      <c r="E93" s="34" t="s">
        <v>134</v>
      </c>
      <c r="F93" s="35">
        <v>120</v>
      </c>
      <c r="G93" s="35" t="s">
        <v>393</v>
      </c>
      <c r="H93" s="35" t="s">
        <v>394</v>
      </c>
      <c r="I93" s="34" t="s">
        <v>18</v>
      </c>
    </row>
    <row r="94" spans="2:9" ht="22.5" x14ac:dyDescent="0.2">
      <c r="B94" s="33">
        <v>43194</v>
      </c>
      <c r="C94" s="34" t="s">
        <v>1021</v>
      </c>
      <c r="D94" s="34" t="s">
        <v>546</v>
      </c>
      <c r="E94" s="34" t="s">
        <v>134</v>
      </c>
      <c r="F94" s="35">
        <v>96</v>
      </c>
      <c r="G94" s="35" t="s">
        <v>1087</v>
      </c>
      <c r="H94" s="35" t="s">
        <v>1099</v>
      </c>
      <c r="I94" s="34" t="s">
        <v>132</v>
      </c>
    </row>
    <row r="95" spans="2:9" ht="22.5" x14ac:dyDescent="0.2">
      <c r="B95" s="33">
        <v>43194</v>
      </c>
      <c r="C95" s="34" t="s">
        <v>1021</v>
      </c>
      <c r="D95" s="34" t="s">
        <v>650</v>
      </c>
      <c r="E95" s="34" t="s">
        <v>13</v>
      </c>
      <c r="F95" s="35">
        <v>240</v>
      </c>
      <c r="G95" s="35" t="s">
        <v>1100</v>
      </c>
      <c r="H95" s="35" t="s">
        <v>1101</v>
      </c>
      <c r="I95" s="34" t="s">
        <v>20</v>
      </c>
    </row>
    <row r="96" spans="2:9" ht="22.5" x14ac:dyDescent="0.2">
      <c r="B96" s="33">
        <v>43194</v>
      </c>
      <c r="C96" s="34" t="s">
        <v>1021</v>
      </c>
      <c r="D96" s="34" t="s">
        <v>654</v>
      </c>
      <c r="E96" s="34" t="s">
        <v>0</v>
      </c>
      <c r="F96" s="35">
        <v>20</v>
      </c>
      <c r="G96" s="35">
        <v>80</v>
      </c>
      <c r="H96" s="35">
        <v>1600</v>
      </c>
      <c r="I96" s="34" t="s">
        <v>1102</v>
      </c>
    </row>
    <row r="97" spans="2:9" ht="22.5" x14ac:dyDescent="0.2">
      <c r="B97" s="33">
        <v>43194</v>
      </c>
      <c r="C97" s="34" t="s">
        <v>1021</v>
      </c>
      <c r="D97" s="34" t="s">
        <v>1103</v>
      </c>
      <c r="E97" s="34" t="s">
        <v>0</v>
      </c>
      <c r="F97" s="35">
        <v>48</v>
      </c>
      <c r="G97" s="36">
        <v>10398</v>
      </c>
      <c r="H97" s="35" t="s">
        <v>1104</v>
      </c>
      <c r="I97" s="34" t="s">
        <v>165</v>
      </c>
    </row>
    <row r="98" spans="2:9" ht="22.5" x14ac:dyDescent="0.2">
      <c r="B98" s="33">
        <v>43194</v>
      </c>
      <c r="C98" s="34" t="s">
        <v>1021</v>
      </c>
      <c r="D98" s="34" t="s">
        <v>705</v>
      </c>
      <c r="E98" s="34" t="s">
        <v>13</v>
      </c>
      <c r="F98" s="35">
        <v>100</v>
      </c>
      <c r="G98" s="35" t="s">
        <v>571</v>
      </c>
      <c r="H98" s="35" t="s">
        <v>1105</v>
      </c>
      <c r="I98" s="34" t="s">
        <v>20</v>
      </c>
    </row>
    <row r="99" spans="2:9" ht="22.5" x14ac:dyDescent="0.2">
      <c r="B99" s="33">
        <v>43194</v>
      </c>
      <c r="C99" s="34" t="s">
        <v>1021</v>
      </c>
      <c r="D99" s="34" t="s">
        <v>75</v>
      </c>
      <c r="E99" s="34" t="s">
        <v>13</v>
      </c>
      <c r="F99" s="35">
        <v>240</v>
      </c>
      <c r="G99" s="35" t="s">
        <v>1106</v>
      </c>
      <c r="H99" s="35" t="s">
        <v>1107</v>
      </c>
      <c r="I99" s="34" t="s">
        <v>14</v>
      </c>
    </row>
    <row r="100" spans="2:9" ht="22.5" x14ac:dyDescent="0.2">
      <c r="B100" s="33">
        <v>43194</v>
      </c>
      <c r="C100" s="34" t="s">
        <v>1021</v>
      </c>
      <c r="D100" s="34" t="s">
        <v>1108</v>
      </c>
      <c r="E100" s="34" t="s">
        <v>13</v>
      </c>
      <c r="F100" s="35">
        <v>125</v>
      </c>
      <c r="G100" s="35" t="s">
        <v>1109</v>
      </c>
      <c r="H100" s="35" t="s">
        <v>1110</v>
      </c>
      <c r="I100" s="34" t="s">
        <v>76</v>
      </c>
    </row>
    <row r="101" spans="2:9" ht="22.5" x14ac:dyDescent="0.2">
      <c r="B101" s="33">
        <v>43194</v>
      </c>
      <c r="C101" s="34" t="s">
        <v>1021</v>
      </c>
      <c r="D101" s="34" t="s">
        <v>391</v>
      </c>
      <c r="E101" s="34" t="s">
        <v>0</v>
      </c>
      <c r="F101" s="35">
        <v>5</v>
      </c>
      <c r="G101" s="35">
        <v>15</v>
      </c>
      <c r="H101" s="35">
        <v>75</v>
      </c>
      <c r="I101" s="34" t="s">
        <v>17</v>
      </c>
    </row>
    <row r="102" spans="2:9" ht="33.75" x14ac:dyDescent="0.2">
      <c r="B102" s="33">
        <v>43194</v>
      </c>
      <c r="C102" s="34" t="s">
        <v>1021</v>
      </c>
      <c r="D102" s="34" t="s">
        <v>629</v>
      </c>
      <c r="E102" s="34" t="s">
        <v>449</v>
      </c>
      <c r="F102" s="35">
        <v>24</v>
      </c>
      <c r="G102" s="35">
        <v>310</v>
      </c>
      <c r="H102" s="35">
        <v>7440</v>
      </c>
      <c r="I102" s="34" t="s">
        <v>18</v>
      </c>
    </row>
    <row r="103" spans="2:9" ht="22.5" x14ac:dyDescent="0.2">
      <c r="B103" s="33">
        <v>43194</v>
      </c>
      <c r="C103" s="34" t="s">
        <v>1021</v>
      </c>
      <c r="D103" s="34" t="s">
        <v>630</v>
      </c>
      <c r="E103" s="34" t="s">
        <v>87</v>
      </c>
      <c r="F103" s="35">
        <v>1700</v>
      </c>
      <c r="G103" s="35" t="s">
        <v>1111</v>
      </c>
      <c r="H103" s="35" t="s">
        <v>1112</v>
      </c>
      <c r="I103" s="34" t="s">
        <v>14</v>
      </c>
    </row>
    <row r="104" spans="2:9" ht="22.5" x14ac:dyDescent="0.2">
      <c r="B104" s="33">
        <v>43194</v>
      </c>
      <c r="C104" s="34" t="s">
        <v>1021</v>
      </c>
      <c r="D104" s="34" t="s">
        <v>419</v>
      </c>
      <c r="E104" s="34" t="s">
        <v>85</v>
      </c>
      <c r="F104" s="35">
        <v>7</v>
      </c>
      <c r="G104" s="35" t="s">
        <v>585</v>
      </c>
      <c r="H104" s="35" t="s">
        <v>464</v>
      </c>
      <c r="I104" s="34" t="s">
        <v>1113</v>
      </c>
    </row>
    <row r="105" spans="2:9" ht="22.5" x14ac:dyDescent="0.2">
      <c r="B105" s="33">
        <v>43194</v>
      </c>
      <c r="C105" s="34" t="s">
        <v>1021</v>
      </c>
      <c r="D105" s="34" t="s">
        <v>631</v>
      </c>
      <c r="E105" s="34" t="s">
        <v>569</v>
      </c>
      <c r="F105" s="35">
        <v>50</v>
      </c>
      <c r="G105" s="35">
        <v>1</v>
      </c>
      <c r="H105" s="35">
        <v>50</v>
      </c>
      <c r="I105" s="34" t="s">
        <v>557</v>
      </c>
    </row>
    <row r="106" spans="2:9" ht="22.5" x14ac:dyDescent="0.2">
      <c r="B106" s="33">
        <v>43194</v>
      </c>
      <c r="C106" s="34" t="s">
        <v>1021</v>
      </c>
      <c r="D106" s="34" t="s">
        <v>632</v>
      </c>
      <c r="E106" s="34" t="s">
        <v>633</v>
      </c>
      <c r="F106" s="35">
        <v>120</v>
      </c>
      <c r="G106" s="35" t="s">
        <v>1114</v>
      </c>
      <c r="H106" s="35">
        <v>342</v>
      </c>
      <c r="I106" s="34" t="s">
        <v>1115</v>
      </c>
    </row>
    <row r="107" spans="2:9" ht="22.5" x14ac:dyDescent="0.2">
      <c r="B107" s="33">
        <v>43194</v>
      </c>
      <c r="C107" s="34" t="s">
        <v>1021</v>
      </c>
      <c r="D107" s="34" t="s">
        <v>210</v>
      </c>
      <c r="E107" s="34" t="s">
        <v>82</v>
      </c>
      <c r="F107" s="35">
        <v>720</v>
      </c>
      <c r="G107" s="35" t="s">
        <v>635</v>
      </c>
      <c r="H107" s="35" t="s">
        <v>1116</v>
      </c>
      <c r="I107" s="34" t="s">
        <v>172</v>
      </c>
    </row>
    <row r="108" spans="2:9" ht="22.5" x14ac:dyDescent="0.2">
      <c r="B108" s="33">
        <v>43194</v>
      </c>
      <c r="C108" s="34" t="s">
        <v>1021</v>
      </c>
      <c r="D108" s="34" t="s">
        <v>211</v>
      </c>
      <c r="E108" s="34" t="s">
        <v>0</v>
      </c>
      <c r="F108" s="35">
        <v>150</v>
      </c>
      <c r="G108" s="35" t="s">
        <v>637</v>
      </c>
      <c r="H108" s="35">
        <v>555</v>
      </c>
      <c r="I108" s="34" t="s">
        <v>638</v>
      </c>
    </row>
    <row r="109" spans="2:9" ht="22.5" x14ac:dyDescent="0.2">
      <c r="B109" s="33">
        <v>43194</v>
      </c>
      <c r="C109" s="34" t="s">
        <v>1021</v>
      </c>
      <c r="D109" s="34" t="s">
        <v>213</v>
      </c>
      <c r="E109" s="34" t="s">
        <v>204</v>
      </c>
      <c r="F109" s="35">
        <v>800</v>
      </c>
      <c r="G109" s="35" t="s">
        <v>1117</v>
      </c>
      <c r="H109" s="35">
        <v>9440</v>
      </c>
      <c r="I109" s="34" t="s">
        <v>15</v>
      </c>
    </row>
    <row r="110" spans="2:9" ht="22.5" x14ac:dyDescent="0.2">
      <c r="B110" s="33">
        <v>43194</v>
      </c>
      <c r="C110" s="34" t="s">
        <v>1021</v>
      </c>
      <c r="D110" s="34" t="s">
        <v>1118</v>
      </c>
      <c r="E110" s="34" t="s">
        <v>134</v>
      </c>
      <c r="F110" s="35">
        <v>216</v>
      </c>
      <c r="G110" s="35" t="s">
        <v>1119</v>
      </c>
      <c r="H110" s="35" t="s">
        <v>1120</v>
      </c>
      <c r="I110" s="34" t="s">
        <v>1121</v>
      </c>
    </row>
    <row r="111" spans="2:9" ht="22.5" x14ac:dyDescent="0.2">
      <c r="B111" s="33">
        <v>43194</v>
      </c>
      <c r="C111" s="34" t="s">
        <v>1021</v>
      </c>
      <c r="D111" s="34" t="s">
        <v>366</v>
      </c>
      <c r="E111" s="34" t="s">
        <v>82</v>
      </c>
      <c r="F111" s="35">
        <v>700</v>
      </c>
      <c r="G111" s="35" t="s">
        <v>639</v>
      </c>
      <c r="H111" s="35">
        <v>3192</v>
      </c>
      <c r="I111" s="34" t="s">
        <v>165</v>
      </c>
    </row>
    <row r="112" spans="2:9" ht="22.5" x14ac:dyDescent="0.2">
      <c r="B112" s="33">
        <v>43194</v>
      </c>
      <c r="C112" s="34" t="s">
        <v>1021</v>
      </c>
      <c r="D112" s="34" t="s">
        <v>616</v>
      </c>
      <c r="E112" s="34" t="s">
        <v>13</v>
      </c>
      <c r="F112" s="35">
        <v>600</v>
      </c>
      <c r="G112" s="35" t="s">
        <v>1122</v>
      </c>
      <c r="H112" s="35" t="s">
        <v>1123</v>
      </c>
      <c r="I112" s="34" t="s">
        <v>20</v>
      </c>
    </row>
    <row r="113" spans="2:9" ht="22.5" x14ac:dyDescent="0.2">
      <c r="B113" s="33">
        <v>43194</v>
      </c>
      <c r="C113" s="34" t="s">
        <v>1021</v>
      </c>
      <c r="D113" s="34" t="s">
        <v>1124</v>
      </c>
      <c r="E113" s="34" t="s">
        <v>13</v>
      </c>
      <c r="F113" s="35">
        <v>150</v>
      </c>
      <c r="G113" s="35" t="s">
        <v>1125</v>
      </c>
      <c r="H113" s="35" t="s">
        <v>1126</v>
      </c>
      <c r="I113" s="34" t="s">
        <v>92</v>
      </c>
    </row>
    <row r="114" spans="2:9" ht="22.5" x14ac:dyDescent="0.2">
      <c r="B114" s="33">
        <v>43194</v>
      </c>
      <c r="C114" s="34" t="s">
        <v>1021</v>
      </c>
      <c r="D114" s="34" t="s">
        <v>214</v>
      </c>
      <c r="E114" s="34" t="s">
        <v>0</v>
      </c>
      <c r="F114" s="35">
        <v>10</v>
      </c>
      <c r="G114" s="35" t="s">
        <v>215</v>
      </c>
      <c r="H114" s="35" t="s">
        <v>216</v>
      </c>
      <c r="I114" s="34" t="s">
        <v>17</v>
      </c>
    </row>
    <row r="115" spans="2:9" ht="22.5" x14ac:dyDescent="0.2">
      <c r="B115" s="33">
        <v>43194</v>
      </c>
      <c r="C115" s="34" t="s">
        <v>1021</v>
      </c>
      <c r="D115" s="34" t="s">
        <v>1127</v>
      </c>
      <c r="E115" s="34" t="s">
        <v>0</v>
      </c>
      <c r="F115" s="35">
        <v>100</v>
      </c>
      <c r="G115" s="35" t="s">
        <v>472</v>
      </c>
      <c r="H115" s="35">
        <v>15</v>
      </c>
      <c r="I115" s="34" t="s">
        <v>17</v>
      </c>
    </row>
    <row r="116" spans="2:9" ht="22.5" x14ac:dyDescent="0.2">
      <c r="B116" s="33">
        <v>43194</v>
      </c>
      <c r="C116" s="34" t="s">
        <v>1021</v>
      </c>
      <c r="D116" s="34" t="s">
        <v>219</v>
      </c>
      <c r="E116" s="34" t="s">
        <v>0</v>
      </c>
      <c r="F116" s="35">
        <v>4300</v>
      </c>
      <c r="G116" s="35" t="s">
        <v>694</v>
      </c>
      <c r="H116" s="35">
        <v>2666</v>
      </c>
      <c r="I116" s="34" t="s">
        <v>548</v>
      </c>
    </row>
    <row r="117" spans="2:9" ht="22.5" x14ac:dyDescent="0.2">
      <c r="B117" s="33">
        <v>43194</v>
      </c>
      <c r="C117" s="34" t="s">
        <v>1021</v>
      </c>
      <c r="D117" s="34" t="s">
        <v>77</v>
      </c>
      <c r="E117" s="34" t="s">
        <v>0</v>
      </c>
      <c r="F117" s="35">
        <v>900</v>
      </c>
      <c r="G117" s="35" t="s">
        <v>601</v>
      </c>
      <c r="H117" s="35">
        <v>144</v>
      </c>
      <c r="I117" s="34" t="s">
        <v>17</v>
      </c>
    </row>
    <row r="118" spans="2:9" ht="22.5" x14ac:dyDescent="0.2">
      <c r="B118" s="33">
        <v>43194</v>
      </c>
      <c r="C118" s="34" t="s">
        <v>1021</v>
      </c>
      <c r="D118" s="34" t="s">
        <v>78</v>
      </c>
      <c r="E118" s="34" t="s">
        <v>0</v>
      </c>
      <c r="F118" s="35">
        <v>15000</v>
      </c>
      <c r="G118" s="35" t="s">
        <v>1128</v>
      </c>
      <c r="H118" s="35" t="s">
        <v>1129</v>
      </c>
      <c r="I118" s="34" t="s">
        <v>15</v>
      </c>
    </row>
    <row r="119" spans="2:9" ht="22.5" x14ac:dyDescent="0.2">
      <c r="B119" s="33">
        <v>43194</v>
      </c>
      <c r="C119" s="34" t="s">
        <v>1021</v>
      </c>
      <c r="D119" s="34" t="s">
        <v>1130</v>
      </c>
      <c r="E119" s="34" t="s">
        <v>0</v>
      </c>
      <c r="F119" s="35">
        <v>1350</v>
      </c>
      <c r="G119" s="35" t="s">
        <v>1131</v>
      </c>
      <c r="H119" s="35" t="s">
        <v>1132</v>
      </c>
      <c r="I119" s="34" t="s">
        <v>1044</v>
      </c>
    </row>
    <row r="120" spans="2:9" ht="22.5" x14ac:dyDescent="0.2">
      <c r="B120" s="33">
        <v>43194</v>
      </c>
      <c r="C120" s="34" t="s">
        <v>1021</v>
      </c>
      <c r="D120" s="34" t="s">
        <v>591</v>
      </c>
      <c r="E120" s="34" t="s">
        <v>0</v>
      </c>
      <c r="F120" s="35">
        <v>3200</v>
      </c>
      <c r="G120" s="35" t="s">
        <v>1133</v>
      </c>
      <c r="H120" s="35" t="s">
        <v>1134</v>
      </c>
      <c r="I120" s="34" t="s">
        <v>17</v>
      </c>
    </row>
    <row r="121" spans="2:9" ht="22.5" x14ac:dyDescent="0.2">
      <c r="B121" s="33">
        <v>43194</v>
      </c>
      <c r="C121" s="34" t="s">
        <v>1021</v>
      </c>
      <c r="D121" s="34" t="s">
        <v>409</v>
      </c>
      <c r="E121" s="34" t="s">
        <v>0</v>
      </c>
      <c r="F121" s="35">
        <v>5000</v>
      </c>
      <c r="G121" s="35" t="s">
        <v>527</v>
      </c>
      <c r="H121" s="35">
        <v>2000</v>
      </c>
      <c r="I121" s="34" t="s">
        <v>17</v>
      </c>
    </row>
    <row r="122" spans="2:9" ht="22.5" x14ac:dyDescent="0.2">
      <c r="B122" s="33">
        <v>43194</v>
      </c>
      <c r="C122" s="34" t="s">
        <v>1021</v>
      </c>
      <c r="D122" s="34" t="s">
        <v>79</v>
      </c>
      <c r="E122" s="34" t="s">
        <v>0</v>
      </c>
      <c r="F122" s="35">
        <v>7300</v>
      </c>
      <c r="G122" s="35" t="s">
        <v>1135</v>
      </c>
      <c r="H122" s="35" t="s">
        <v>1136</v>
      </c>
      <c r="I122" s="34" t="s">
        <v>81</v>
      </c>
    </row>
    <row r="123" spans="2:9" ht="22.5" x14ac:dyDescent="0.2">
      <c r="B123" s="33">
        <v>43194</v>
      </c>
      <c r="C123" s="34" t="s">
        <v>1021</v>
      </c>
      <c r="D123" s="34" t="s">
        <v>80</v>
      </c>
      <c r="E123" s="34" t="s">
        <v>0</v>
      </c>
      <c r="F123" s="35">
        <v>12000</v>
      </c>
      <c r="G123" s="35" t="s">
        <v>1137</v>
      </c>
      <c r="H123" s="35">
        <v>3762</v>
      </c>
      <c r="I123" s="34" t="s">
        <v>81</v>
      </c>
    </row>
    <row r="124" spans="2:9" ht="22.5" x14ac:dyDescent="0.2">
      <c r="B124" s="33">
        <v>43194</v>
      </c>
      <c r="C124" s="34" t="s">
        <v>1021</v>
      </c>
      <c r="D124" s="34" t="s">
        <v>1138</v>
      </c>
      <c r="E124" s="34" t="s">
        <v>0</v>
      </c>
      <c r="F124" s="35">
        <v>15</v>
      </c>
      <c r="G124" s="35" t="s">
        <v>225</v>
      </c>
      <c r="H124" s="35" t="s">
        <v>1139</v>
      </c>
      <c r="I124" s="34" t="s">
        <v>17</v>
      </c>
    </row>
    <row r="125" spans="2:9" ht="22.5" x14ac:dyDescent="0.2">
      <c r="B125" s="33">
        <v>43194</v>
      </c>
      <c r="C125" s="34" t="s">
        <v>1021</v>
      </c>
      <c r="D125" s="34" t="s">
        <v>1140</v>
      </c>
      <c r="E125" s="34" t="s">
        <v>83</v>
      </c>
      <c r="F125" s="35">
        <v>200</v>
      </c>
      <c r="G125" s="35" t="s">
        <v>1141</v>
      </c>
      <c r="H125" s="35" t="s">
        <v>1142</v>
      </c>
      <c r="I125" s="34" t="s">
        <v>20</v>
      </c>
    </row>
    <row r="126" spans="2:9" ht="22.5" x14ac:dyDescent="0.2">
      <c r="B126" s="33">
        <v>43194</v>
      </c>
      <c r="C126" s="34" t="s">
        <v>1021</v>
      </c>
      <c r="D126" s="34" t="s">
        <v>602</v>
      </c>
      <c r="E126" s="34" t="s">
        <v>13</v>
      </c>
      <c r="F126" s="35">
        <v>10</v>
      </c>
      <c r="G126" s="35" t="s">
        <v>1143</v>
      </c>
      <c r="H126" s="35" t="s">
        <v>1144</v>
      </c>
      <c r="I126" s="34" t="s">
        <v>92</v>
      </c>
    </row>
    <row r="127" spans="2:9" ht="22.5" x14ac:dyDescent="0.2">
      <c r="B127" s="33">
        <v>43194</v>
      </c>
      <c r="C127" s="34" t="s">
        <v>1021</v>
      </c>
      <c r="D127" s="34" t="s">
        <v>84</v>
      </c>
      <c r="E127" s="34" t="s">
        <v>85</v>
      </c>
      <c r="F127" s="35">
        <v>50</v>
      </c>
      <c r="G127" s="35" t="s">
        <v>1145</v>
      </c>
      <c r="H127" s="35" t="s">
        <v>1146</v>
      </c>
      <c r="I127" s="34" t="s">
        <v>151</v>
      </c>
    </row>
    <row r="128" spans="2:9" ht="22.5" x14ac:dyDescent="0.2">
      <c r="B128" s="33">
        <v>43194</v>
      </c>
      <c r="C128" s="34" t="s">
        <v>1021</v>
      </c>
      <c r="D128" s="34" t="s">
        <v>86</v>
      </c>
      <c r="E128" s="34" t="s">
        <v>87</v>
      </c>
      <c r="F128" s="35">
        <v>12</v>
      </c>
      <c r="G128" s="35" t="s">
        <v>1045</v>
      </c>
      <c r="H128" s="35" t="s">
        <v>1147</v>
      </c>
      <c r="I128" s="34" t="s">
        <v>89</v>
      </c>
    </row>
    <row r="129" spans="2:9" ht="22.5" x14ac:dyDescent="0.2">
      <c r="B129" s="33">
        <v>43194</v>
      </c>
      <c r="C129" s="34" t="s">
        <v>1021</v>
      </c>
      <c r="D129" s="34" t="s">
        <v>90</v>
      </c>
      <c r="E129" s="34" t="s">
        <v>0</v>
      </c>
      <c r="F129" s="35">
        <v>500</v>
      </c>
      <c r="G129" s="35" t="s">
        <v>298</v>
      </c>
      <c r="H129" s="35">
        <v>60</v>
      </c>
      <c r="I129" s="34" t="s">
        <v>1040</v>
      </c>
    </row>
    <row r="130" spans="2:9" ht="22.5" x14ac:dyDescent="0.2">
      <c r="B130" s="33">
        <v>43194</v>
      </c>
      <c r="C130" s="34" t="s">
        <v>1021</v>
      </c>
      <c r="D130" s="34" t="s">
        <v>1148</v>
      </c>
      <c r="E130" s="34" t="s">
        <v>23</v>
      </c>
      <c r="F130" s="35">
        <v>54</v>
      </c>
      <c r="G130" s="35" t="s">
        <v>1149</v>
      </c>
      <c r="H130" s="35" t="s">
        <v>1150</v>
      </c>
      <c r="I130" s="34" t="s">
        <v>20</v>
      </c>
    </row>
    <row r="131" spans="2:9" ht="22.5" x14ac:dyDescent="0.2">
      <c r="B131" s="33">
        <v>43194</v>
      </c>
      <c r="C131" s="34" t="s">
        <v>1021</v>
      </c>
      <c r="D131" s="34" t="s">
        <v>1151</v>
      </c>
      <c r="E131" s="34" t="s">
        <v>0</v>
      </c>
      <c r="F131" s="35">
        <v>40</v>
      </c>
      <c r="G131" s="36">
        <v>7316</v>
      </c>
      <c r="H131" s="35" t="s">
        <v>1152</v>
      </c>
      <c r="I131" s="34" t="s">
        <v>1044</v>
      </c>
    </row>
    <row r="132" spans="2:9" ht="22.5" x14ac:dyDescent="0.2">
      <c r="B132" s="33">
        <v>43194</v>
      </c>
      <c r="C132" s="34" t="s">
        <v>1021</v>
      </c>
      <c r="D132" s="34" t="s">
        <v>93</v>
      </c>
      <c r="E132" s="34" t="s">
        <v>82</v>
      </c>
      <c r="F132" s="35">
        <v>93</v>
      </c>
      <c r="G132" s="35" t="s">
        <v>1153</v>
      </c>
      <c r="H132" s="35" t="s">
        <v>1154</v>
      </c>
      <c r="I132" s="34" t="s">
        <v>1155</v>
      </c>
    </row>
    <row r="133" spans="2:9" ht="22.5" x14ac:dyDescent="0.2">
      <c r="B133" s="33">
        <v>43194</v>
      </c>
      <c r="C133" s="34" t="s">
        <v>1021</v>
      </c>
      <c r="D133" s="34" t="s">
        <v>1156</v>
      </c>
      <c r="E133" s="34" t="s">
        <v>13</v>
      </c>
      <c r="F133" s="35">
        <v>30</v>
      </c>
      <c r="G133" s="35" t="s">
        <v>1157</v>
      </c>
      <c r="H133" s="35" t="s">
        <v>460</v>
      </c>
      <c r="I133" s="34" t="s">
        <v>20</v>
      </c>
    </row>
    <row r="134" spans="2:9" ht="22.5" x14ac:dyDescent="0.2">
      <c r="B134" s="33">
        <v>43194</v>
      </c>
      <c r="C134" s="34" t="s">
        <v>1021</v>
      </c>
      <c r="D134" s="34" t="s">
        <v>634</v>
      </c>
      <c r="E134" s="34" t="s">
        <v>13</v>
      </c>
      <c r="F134" s="35">
        <v>30</v>
      </c>
      <c r="G134" s="35" t="s">
        <v>1158</v>
      </c>
      <c r="H134" s="35" t="s">
        <v>1159</v>
      </c>
      <c r="I134" s="34" t="s">
        <v>76</v>
      </c>
    </row>
    <row r="135" spans="2:9" ht="22.5" x14ac:dyDescent="0.2">
      <c r="B135" s="33">
        <v>43194</v>
      </c>
      <c r="C135" s="34" t="s">
        <v>1021</v>
      </c>
      <c r="D135" s="34" t="s">
        <v>95</v>
      </c>
      <c r="E135" s="34" t="s">
        <v>0</v>
      </c>
      <c r="F135" s="35">
        <v>1600</v>
      </c>
      <c r="G135" s="35" t="s">
        <v>97</v>
      </c>
      <c r="H135" s="35">
        <v>784</v>
      </c>
      <c r="I135" s="34" t="s">
        <v>17</v>
      </c>
    </row>
    <row r="136" spans="2:9" ht="22.5" x14ac:dyDescent="0.2">
      <c r="B136" s="33">
        <v>43194</v>
      </c>
      <c r="C136" s="34" t="s">
        <v>1021</v>
      </c>
      <c r="D136" s="34" t="s">
        <v>96</v>
      </c>
      <c r="E136" s="34" t="s">
        <v>0</v>
      </c>
      <c r="F136" s="35">
        <v>1350</v>
      </c>
      <c r="G136" s="35" t="s">
        <v>97</v>
      </c>
      <c r="H136" s="35" t="s">
        <v>1160</v>
      </c>
      <c r="I136" s="34" t="s">
        <v>548</v>
      </c>
    </row>
    <row r="137" spans="2:9" ht="22.5" x14ac:dyDescent="0.2">
      <c r="B137" s="33">
        <v>43194</v>
      </c>
      <c r="C137" s="34" t="s">
        <v>1021</v>
      </c>
      <c r="D137" s="34" t="s">
        <v>592</v>
      </c>
      <c r="E137" s="34" t="s">
        <v>0</v>
      </c>
      <c r="F137" s="35">
        <v>1500</v>
      </c>
      <c r="G137" s="35" t="s">
        <v>1161</v>
      </c>
      <c r="H137" s="35" t="s">
        <v>1162</v>
      </c>
      <c r="I137" s="34" t="s">
        <v>16</v>
      </c>
    </row>
    <row r="138" spans="2:9" ht="22.5" x14ac:dyDescent="0.2">
      <c r="B138" s="33">
        <v>43194</v>
      </c>
      <c r="C138" s="34" t="s">
        <v>1021</v>
      </c>
      <c r="D138" s="34" t="s">
        <v>636</v>
      </c>
      <c r="E138" s="34" t="s">
        <v>13</v>
      </c>
      <c r="F138" s="35">
        <v>600</v>
      </c>
      <c r="G138" s="35" t="s">
        <v>1163</v>
      </c>
      <c r="H138" s="35" t="s">
        <v>1164</v>
      </c>
      <c r="I138" s="34" t="s">
        <v>76</v>
      </c>
    </row>
    <row r="139" spans="2:9" ht="22.5" x14ac:dyDescent="0.2">
      <c r="B139" s="33">
        <v>43194</v>
      </c>
      <c r="C139" s="34" t="s">
        <v>1021</v>
      </c>
      <c r="D139" s="34" t="s">
        <v>701</v>
      </c>
      <c r="E139" s="34" t="s">
        <v>652</v>
      </c>
      <c r="F139" s="35">
        <v>60</v>
      </c>
      <c r="G139" s="35" t="s">
        <v>702</v>
      </c>
      <c r="H139" s="35">
        <v>30627</v>
      </c>
      <c r="I139" s="34" t="s">
        <v>55</v>
      </c>
    </row>
    <row r="140" spans="2:9" ht="22.5" x14ac:dyDescent="0.2">
      <c r="B140" s="33">
        <v>43194</v>
      </c>
      <c r="C140" s="34" t="s">
        <v>1021</v>
      </c>
      <c r="D140" s="34" t="s">
        <v>1165</v>
      </c>
      <c r="E140" s="34" t="s">
        <v>0</v>
      </c>
      <c r="F140" s="35">
        <v>10</v>
      </c>
      <c r="G140" s="35">
        <v>58</v>
      </c>
      <c r="H140" s="35">
        <v>580</v>
      </c>
      <c r="I140" s="34" t="s">
        <v>435</v>
      </c>
    </row>
    <row r="141" spans="2:9" ht="22.5" x14ac:dyDescent="0.2">
      <c r="B141" s="33">
        <v>43194</v>
      </c>
      <c r="C141" s="34" t="s">
        <v>1021</v>
      </c>
      <c r="D141" s="34" t="s">
        <v>98</v>
      </c>
      <c r="E141" s="34" t="s">
        <v>26</v>
      </c>
      <c r="F141" s="35">
        <v>480</v>
      </c>
      <c r="G141" s="35" t="s">
        <v>1166</v>
      </c>
      <c r="H141" s="35" t="s">
        <v>1167</v>
      </c>
      <c r="I141" s="34" t="s">
        <v>55</v>
      </c>
    </row>
    <row r="142" spans="2:9" ht="22.5" x14ac:dyDescent="0.2">
      <c r="B142" s="33">
        <v>43194</v>
      </c>
      <c r="C142" s="34" t="s">
        <v>1021</v>
      </c>
      <c r="D142" s="34" t="s">
        <v>703</v>
      </c>
      <c r="E142" s="34" t="s">
        <v>134</v>
      </c>
      <c r="F142" s="35">
        <v>96</v>
      </c>
      <c r="G142" s="35" t="s">
        <v>681</v>
      </c>
      <c r="H142" s="35" t="s">
        <v>1168</v>
      </c>
      <c r="I142" s="34" t="s">
        <v>272</v>
      </c>
    </row>
    <row r="143" spans="2:9" ht="22.5" x14ac:dyDescent="0.2">
      <c r="B143" s="33">
        <v>43194</v>
      </c>
      <c r="C143" s="34" t="s">
        <v>1021</v>
      </c>
      <c r="D143" s="34" t="s">
        <v>706</v>
      </c>
      <c r="E143" s="34" t="s">
        <v>134</v>
      </c>
      <c r="F143" s="35">
        <v>96</v>
      </c>
      <c r="G143" s="36">
        <v>12404</v>
      </c>
      <c r="H143" s="35" t="s">
        <v>1169</v>
      </c>
      <c r="I143" s="34" t="s">
        <v>17</v>
      </c>
    </row>
    <row r="144" spans="2:9" ht="22.5" x14ac:dyDescent="0.2">
      <c r="B144" s="33">
        <v>43194</v>
      </c>
      <c r="C144" s="34" t="s">
        <v>1021</v>
      </c>
      <c r="D144" s="34" t="s">
        <v>710</v>
      </c>
      <c r="E144" s="34" t="s">
        <v>134</v>
      </c>
      <c r="F144" s="35">
        <v>240</v>
      </c>
      <c r="G144" s="36">
        <v>11975</v>
      </c>
      <c r="H144" s="35" t="s">
        <v>1170</v>
      </c>
      <c r="I144" s="34" t="s">
        <v>14</v>
      </c>
    </row>
    <row r="145" spans="2:9" ht="22.5" x14ac:dyDescent="0.2">
      <c r="B145" s="33">
        <v>43194</v>
      </c>
      <c r="C145" s="34" t="s">
        <v>1021</v>
      </c>
      <c r="D145" s="34" t="s">
        <v>656</v>
      </c>
      <c r="E145" s="34" t="s">
        <v>82</v>
      </c>
      <c r="F145" s="35">
        <v>50</v>
      </c>
      <c r="G145" s="35">
        <v>46</v>
      </c>
      <c r="H145" s="35">
        <v>2300</v>
      </c>
      <c r="I145" s="34" t="s">
        <v>557</v>
      </c>
    </row>
    <row r="146" spans="2:9" ht="22.5" x14ac:dyDescent="0.2">
      <c r="B146" s="33">
        <v>43194</v>
      </c>
      <c r="C146" s="34" t="s">
        <v>1021</v>
      </c>
      <c r="D146" s="34" t="s">
        <v>100</v>
      </c>
      <c r="E146" s="34" t="s">
        <v>22</v>
      </c>
      <c r="F146" s="35">
        <v>96</v>
      </c>
      <c r="G146" s="36">
        <v>20877</v>
      </c>
      <c r="H146" s="35" t="s">
        <v>1171</v>
      </c>
      <c r="I146" s="34" t="s">
        <v>76</v>
      </c>
    </row>
    <row r="147" spans="2:9" ht="22.5" x14ac:dyDescent="0.2">
      <c r="B147" s="33">
        <v>43194</v>
      </c>
      <c r="C147" s="34" t="s">
        <v>1021</v>
      </c>
      <c r="D147" s="34" t="s">
        <v>101</v>
      </c>
      <c r="E147" s="34" t="s">
        <v>26</v>
      </c>
      <c r="F147" s="35">
        <v>1000</v>
      </c>
      <c r="G147" s="35" t="s">
        <v>708</v>
      </c>
      <c r="H147" s="35">
        <v>2400</v>
      </c>
      <c r="I147" s="34" t="s">
        <v>81</v>
      </c>
    </row>
    <row r="148" spans="2:9" ht="22.5" x14ac:dyDescent="0.2">
      <c r="B148" s="33">
        <v>43194</v>
      </c>
      <c r="C148" s="34" t="s">
        <v>1021</v>
      </c>
      <c r="D148" s="34" t="s">
        <v>102</v>
      </c>
      <c r="E148" s="34" t="s">
        <v>103</v>
      </c>
      <c r="F148" s="35">
        <v>150</v>
      </c>
      <c r="G148" s="35" t="s">
        <v>1172</v>
      </c>
      <c r="H148" s="35">
        <v>336</v>
      </c>
      <c r="I148" s="34" t="s">
        <v>104</v>
      </c>
    </row>
    <row r="149" spans="2:9" ht="22.5" x14ac:dyDescent="0.2">
      <c r="B149" s="33">
        <v>43194</v>
      </c>
      <c r="C149" s="34" t="s">
        <v>1021</v>
      </c>
      <c r="D149" s="34" t="s">
        <v>105</v>
      </c>
      <c r="E149" s="34" t="s">
        <v>26</v>
      </c>
      <c r="F149" s="35">
        <v>230</v>
      </c>
      <c r="G149" s="35" t="s">
        <v>1173</v>
      </c>
      <c r="H149" s="35" t="s">
        <v>1174</v>
      </c>
      <c r="I149" s="34" t="s">
        <v>21</v>
      </c>
    </row>
    <row r="150" spans="2:9" ht="22.5" x14ac:dyDescent="0.2">
      <c r="B150" s="33">
        <v>43194</v>
      </c>
      <c r="C150" s="34" t="s">
        <v>1021</v>
      </c>
      <c r="D150" s="34" t="s">
        <v>106</v>
      </c>
      <c r="E150" s="34" t="s">
        <v>107</v>
      </c>
      <c r="F150" s="35">
        <v>168</v>
      </c>
      <c r="G150" s="35" t="s">
        <v>1175</v>
      </c>
      <c r="H150" s="35" t="s">
        <v>1176</v>
      </c>
      <c r="I150" s="34" t="s">
        <v>108</v>
      </c>
    </row>
    <row r="151" spans="2:9" ht="22.5" x14ac:dyDescent="0.2">
      <c r="B151" s="33">
        <v>43194</v>
      </c>
      <c r="C151" s="34" t="s">
        <v>1021</v>
      </c>
      <c r="D151" s="34" t="s">
        <v>109</v>
      </c>
      <c r="E151" s="34" t="s">
        <v>0</v>
      </c>
      <c r="F151" s="35">
        <v>30</v>
      </c>
      <c r="G151" s="35">
        <v>86</v>
      </c>
      <c r="H151" s="35">
        <v>2580</v>
      </c>
      <c r="I151" s="34" t="s">
        <v>641</v>
      </c>
    </row>
    <row r="152" spans="2:9" ht="22.5" x14ac:dyDescent="0.2">
      <c r="B152" s="33">
        <v>43194</v>
      </c>
      <c r="C152" s="34" t="s">
        <v>1021</v>
      </c>
      <c r="D152" s="34" t="s">
        <v>640</v>
      </c>
      <c r="E152" s="34" t="s">
        <v>0</v>
      </c>
      <c r="F152" s="35">
        <v>60</v>
      </c>
      <c r="G152" s="35">
        <v>72</v>
      </c>
      <c r="H152" s="35">
        <v>4320</v>
      </c>
      <c r="I152" s="34" t="s">
        <v>1177</v>
      </c>
    </row>
    <row r="153" spans="2:9" ht="22.5" x14ac:dyDescent="0.2">
      <c r="B153" s="33">
        <v>43194</v>
      </c>
      <c r="C153" s="34" t="s">
        <v>1021</v>
      </c>
      <c r="D153" s="34" t="s">
        <v>110</v>
      </c>
      <c r="E153" s="34" t="s">
        <v>0</v>
      </c>
      <c r="F153" s="35">
        <v>150</v>
      </c>
      <c r="G153" s="35" t="s">
        <v>111</v>
      </c>
      <c r="H153" s="35" t="s">
        <v>1178</v>
      </c>
      <c r="I153" s="34" t="s">
        <v>112</v>
      </c>
    </row>
    <row r="154" spans="2:9" ht="22.5" x14ac:dyDescent="0.2">
      <c r="B154" s="33">
        <v>43194</v>
      </c>
      <c r="C154" s="34" t="s">
        <v>1021</v>
      </c>
      <c r="D154" s="34" t="s">
        <v>113</v>
      </c>
      <c r="E154" s="34" t="s">
        <v>0</v>
      </c>
      <c r="F154" s="35">
        <v>3</v>
      </c>
      <c r="G154" s="36">
        <v>2078321</v>
      </c>
      <c r="H154" s="35" t="s">
        <v>642</v>
      </c>
      <c r="I154" s="34" t="s">
        <v>17</v>
      </c>
    </row>
    <row r="155" spans="2:9" ht="22.5" x14ac:dyDescent="0.2">
      <c r="B155" s="33">
        <v>43194</v>
      </c>
      <c r="C155" s="34" t="s">
        <v>1021</v>
      </c>
      <c r="D155" s="34" t="s">
        <v>1179</v>
      </c>
      <c r="E155" s="34" t="s">
        <v>289</v>
      </c>
      <c r="F155" s="35">
        <v>16</v>
      </c>
      <c r="G155" s="35" t="s">
        <v>1180</v>
      </c>
      <c r="H155" s="35" t="s">
        <v>1181</v>
      </c>
      <c r="I155" s="34" t="s">
        <v>76</v>
      </c>
    </row>
    <row r="156" spans="2:9" ht="33.75" x14ac:dyDescent="0.2">
      <c r="B156" s="33">
        <v>43194</v>
      </c>
      <c r="C156" s="34" t="s">
        <v>1021</v>
      </c>
      <c r="D156" s="34" t="s">
        <v>1182</v>
      </c>
      <c r="E156" s="34" t="s">
        <v>449</v>
      </c>
      <c r="F156" s="35">
        <v>150</v>
      </c>
      <c r="G156" s="35" t="s">
        <v>1183</v>
      </c>
      <c r="H156" s="35">
        <v>171</v>
      </c>
      <c r="I156" s="34" t="s">
        <v>18</v>
      </c>
    </row>
    <row r="157" spans="2:9" ht="22.5" x14ac:dyDescent="0.2">
      <c r="B157" s="33">
        <v>43194</v>
      </c>
      <c r="C157" s="34" t="s">
        <v>1021</v>
      </c>
      <c r="D157" s="34" t="s">
        <v>611</v>
      </c>
      <c r="E157" s="34" t="s">
        <v>612</v>
      </c>
      <c r="F157" s="35">
        <v>500</v>
      </c>
      <c r="G157" s="35">
        <v>38</v>
      </c>
      <c r="H157" s="35">
        <v>19000</v>
      </c>
      <c r="I157" s="34" t="s">
        <v>1115</v>
      </c>
    </row>
    <row r="158" spans="2:9" ht="22.5" x14ac:dyDescent="0.2">
      <c r="B158" s="33">
        <v>43194</v>
      </c>
      <c r="C158" s="34" t="s">
        <v>1021</v>
      </c>
      <c r="D158" s="34" t="s">
        <v>174</v>
      </c>
      <c r="E158" s="34" t="s">
        <v>154</v>
      </c>
      <c r="F158" s="35">
        <v>800</v>
      </c>
      <c r="G158" s="35" t="s">
        <v>1184</v>
      </c>
      <c r="H158" s="35" t="s">
        <v>1185</v>
      </c>
      <c r="I158" s="34" t="s">
        <v>104</v>
      </c>
    </row>
    <row r="159" spans="2:9" ht="22.5" x14ac:dyDescent="0.2">
      <c r="B159" s="33">
        <v>43194</v>
      </c>
      <c r="C159" s="34" t="s">
        <v>1021</v>
      </c>
      <c r="D159" s="34" t="s">
        <v>627</v>
      </c>
      <c r="E159" s="34" t="s">
        <v>305</v>
      </c>
      <c r="F159" s="35">
        <v>2</v>
      </c>
      <c r="G159" s="35" t="s">
        <v>605</v>
      </c>
      <c r="H159" s="35" t="s">
        <v>56</v>
      </c>
      <c r="I159" s="34" t="s">
        <v>20</v>
      </c>
    </row>
    <row r="160" spans="2:9" ht="22.5" x14ac:dyDescent="0.2">
      <c r="B160" s="33">
        <v>43194</v>
      </c>
      <c r="C160" s="34" t="s">
        <v>1021</v>
      </c>
      <c r="D160" s="34" t="s">
        <v>176</v>
      </c>
      <c r="E160" s="34" t="s">
        <v>87</v>
      </c>
      <c r="F160" s="35">
        <v>200</v>
      </c>
      <c r="G160" s="35" t="s">
        <v>427</v>
      </c>
      <c r="H160" s="35">
        <v>424</v>
      </c>
      <c r="I160" s="34" t="s">
        <v>400</v>
      </c>
    </row>
    <row r="161" spans="2:9" ht="22.5" x14ac:dyDescent="0.2">
      <c r="B161" s="33">
        <v>43194</v>
      </c>
      <c r="C161" s="34" t="s">
        <v>1021</v>
      </c>
      <c r="D161" s="34" t="s">
        <v>177</v>
      </c>
      <c r="E161" s="34" t="s">
        <v>13</v>
      </c>
      <c r="F161" s="35">
        <v>180</v>
      </c>
      <c r="G161" s="35" t="s">
        <v>1186</v>
      </c>
      <c r="H161" s="35" t="s">
        <v>559</v>
      </c>
      <c r="I161" s="34" t="s">
        <v>400</v>
      </c>
    </row>
    <row r="162" spans="2:9" ht="22.5" x14ac:dyDescent="0.2">
      <c r="B162" s="33">
        <v>43194</v>
      </c>
      <c r="C162" s="34" t="s">
        <v>1021</v>
      </c>
      <c r="D162" s="34" t="s">
        <v>1187</v>
      </c>
      <c r="E162" s="34" t="s">
        <v>289</v>
      </c>
      <c r="F162" s="35">
        <v>100</v>
      </c>
      <c r="G162" s="35" t="s">
        <v>1188</v>
      </c>
      <c r="H162" s="35" t="s">
        <v>1189</v>
      </c>
      <c r="I162" s="34" t="s">
        <v>16</v>
      </c>
    </row>
    <row r="163" spans="2:9" ht="22.5" x14ac:dyDescent="0.2">
      <c r="B163" s="33">
        <v>43194</v>
      </c>
      <c r="C163" s="34" t="s">
        <v>1021</v>
      </c>
      <c r="D163" s="34" t="s">
        <v>353</v>
      </c>
      <c r="E163" s="34" t="s">
        <v>82</v>
      </c>
      <c r="F163" s="35">
        <v>15</v>
      </c>
      <c r="G163" s="35" t="s">
        <v>1190</v>
      </c>
      <c r="H163" s="35" t="s">
        <v>1191</v>
      </c>
      <c r="I163" s="34" t="s">
        <v>15</v>
      </c>
    </row>
    <row r="164" spans="2:9" ht="22.5" x14ac:dyDescent="0.2">
      <c r="B164" s="33">
        <v>43194</v>
      </c>
      <c r="C164" s="34" t="s">
        <v>1021</v>
      </c>
      <c r="D164" s="34" t="s">
        <v>596</v>
      </c>
      <c r="E164" s="34" t="s">
        <v>13</v>
      </c>
      <c r="F164" s="35">
        <v>140</v>
      </c>
      <c r="G164" s="35" t="s">
        <v>1106</v>
      </c>
      <c r="H164" s="35" t="s">
        <v>1192</v>
      </c>
      <c r="I164" s="34" t="s">
        <v>104</v>
      </c>
    </row>
    <row r="165" spans="2:9" ht="22.5" x14ac:dyDescent="0.2">
      <c r="B165" s="33">
        <v>43194</v>
      </c>
      <c r="C165" s="34" t="s">
        <v>1021</v>
      </c>
      <c r="D165" s="34" t="s">
        <v>369</v>
      </c>
      <c r="E165" s="34" t="s">
        <v>82</v>
      </c>
      <c r="F165" s="35">
        <v>1200</v>
      </c>
      <c r="G165" s="35" t="s">
        <v>1193</v>
      </c>
      <c r="H165" s="35">
        <v>888</v>
      </c>
      <c r="I165" s="34" t="s">
        <v>104</v>
      </c>
    </row>
    <row r="166" spans="2:9" ht="22.5" x14ac:dyDescent="0.2">
      <c r="B166" s="33">
        <v>43194</v>
      </c>
      <c r="C166" s="34" t="s">
        <v>1021</v>
      </c>
      <c r="D166" s="34" t="s">
        <v>358</v>
      </c>
      <c r="E166" s="34" t="s">
        <v>82</v>
      </c>
      <c r="F166" s="35">
        <v>500</v>
      </c>
      <c r="G166" s="35" t="s">
        <v>254</v>
      </c>
      <c r="H166" s="35">
        <v>995</v>
      </c>
      <c r="I166" s="34" t="s">
        <v>104</v>
      </c>
    </row>
    <row r="167" spans="2:9" ht="22.5" x14ac:dyDescent="0.2">
      <c r="B167" s="33">
        <v>43194</v>
      </c>
      <c r="C167" s="34" t="s">
        <v>1021</v>
      </c>
      <c r="D167" s="34" t="s">
        <v>598</v>
      </c>
      <c r="E167" s="34" t="s">
        <v>82</v>
      </c>
      <c r="F167" s="35">
        <v>100</v>
      </c>
      <c r="G167" s="35" t="s">
        <v>1194</v>
      </c>
      <c r="H167" s="35">
        <v>368</v>
      </c>
      <c r="I167" s="34" t="s">
        <v>557</v>
      </c>
    </row>
    <row r="168" spans="2:9" ht="22.5" x14ac:dyDescent="0.2">
      <c r="B168" s="33">
        <v>43194</v>
      </c>
      <c r="C168" s="34" t="s">
        <v>1021</v>
      </c>
      <c r="D168" s="34" t="s">
        <v>368</v>
      </c>
      <c r="E168" s="34" t="s">
        <v>82</v>
      </c>
      <c r="F168" s="35">
        <v>2450</v>
      </c>
      <c r="G168" s="35" t="s">
        <v>1195</v>
      </c>
      <c r="H168" s="35" t="s">
        <v>1196</v>
      </c>
      <c r="I168" s="34" t="s">
        <v>557</v>
      </c>
    </row>
    <row r="169" spans="2:9" ht="22.5" x14ac:dyDescent="0.2">
      <c r="B169" s="33">
        <v>43194</v>
      </c>
      <c r="C169" s="34" t="s">
        <v>1021</v>
      </c>
      <c r="D169" s="34" t="s">
        <v>593</v>
      </c>
      <c r="E169" s="34" t="s">
        <v>82</v>
      </c>
      <c r="F169" s="35">
        <v>150</v>
      </c>
      <c r="G169" s="35" t="s">
        <v>1197</v>
      </c>
      <c r="H169" s="35">
        <v>207</v>
      </c>
      <c r="I169" s="34" t="s">
        <v>557</v>
      </c>
    </row>
    <row r="170" spans="2:9" ht="22.5" x14ac:dyDescent="0.2">
      <c r="B170" s="33">
        <v>43194</v>
      </c>
      <c r="C170" s="34" t="s">
        <v>1021</v>
      </c>
      <c r="D170" s="34" t="s">
        <v>599</v>
      </c>
      <c r="E170" s="34" t="s">
        <v>13</v>
      </c>
      <c r="F170" s="35">
        <v>50</v>
      </c>
      <c r="G170" s="35" t="s">
        <v>1198</v>
      </c>
      <c r="H170" s="35" t="s">
        <v>1199</v>
      </c>
      <c r="I170" s="34" t="s">
        <v>557</v>
      </c>
    </row>
    <row r="171" spans="2:9" ht="33.75" x14ac:dyDescent="0.2">
      <c r="B171" s="33">
        <v>43194</v>
      </c>
      <c r="C171" s="34" t="s">
        <v>1021</v>
      </c>
      <c r="D171" s="34" t="s">
        <v>594</v>
      </c>
      <c r="E171" s="34" t="s">
        <v>595</v>
      </c>
      <c r="F171" s="35">
        <v>90</v>
      </c>
      <c r="G171" s="35" t="s">
        <v>1200</v>
      </c>
      <c r="H171" s="35">
        <v>22005</v>
      </c>
      <c r="I171" s="34" t="s">
        <v>18</v>
      </c>
    </row>
    <row r="172" spans="2:9" ht="22.5" x14ac:dyDescent="0.2">
      <c r="B172" s="33">
        <v>43194</v>
      </c>
      <c r="C172" s="34" t="s">
        <v>1021</v>
      </c>
      <c r="D172" s="34" t="s">
        <v>367</v>
      </c>
      <c r="E172" s="34" t="s">
        <v>82</v>
      </c>
      <c r="F172" s="35">
        <v>160</v>
      </c>
      <c r="G172" s="35" t="s">
        <v>1201</v>
      </c>
      <c r="H172" s="35" t="s">
        <v>1202</v>
      </c>
      <c r="I172" s="34" t="s">
        <v>157</v>
      </c>
    </row>
    <row r="173" spans="2:9" ht="22.5" x14ac:dyDescent="0.2">
      <c r="B173" s="33">
        <v>43194</v>
      </c>
      <c r="C173" s="34" t="s">
        <v>1021</v>
      </c>
      <c r="D173" s="34" t="s">
        <v>371</v>
      </c>
      <c r="E173" s="34" t="s">
        <v>372</v>
      </c>
      <c r="F173" s="35">
        <v>78</v>
      </c>
      <c r="G173" s="35">
        <v>265</v>
      </c>
      <c r="H173" s="35">
        <v>20670</v>
      </c>
      <c r="I173" s="34" t="s">
        <v>435</v>
      </c>
    </row>
    <row r="174" spans="2:9" ht="22.5" x14ac:dyDescent="0.2">
      <c r="B174" s="33">
        <v>43194</v>
      </c>
      <c r="C174" s="34" t="s">
        <v>1021</v>
      </c>
      <c r="D174" s="34" t="s">
        <v>179</v>
      </c>
      <c r="E174" s="34" t="s">
        <v>13</v>
      </c>
      <c r="F174" s="35">
        <v>1000</v>
      </c>
      <c r="G174" s="35" t="s">
        <v>1203</v>
      </c>
      <c r="H174" s="35" t="s">
        <v>1149</v>
      </c>
      <c r="I174" s="34" t="s">
        <v>16</v>
      </c>
    </row>
    <row r="175" spans="2:9" ht="22.5" x14ac:dyDescent="0.2">
      <c r="B175" s="33">
        <v>43194</v>
      </c>
      <c r="C175" s="34" t="s">
        <v>1021</v>
      </c>
      <c r="D175" s="34" t="s">
        <v>1204</v>
      </c>
      <c r="E175" s="34" t="s">
        <v>23</v>
      </c>
      <c r="F175" s="35">
        <v>61</v>
      </c>
      <c r="G175" s="36">
        <v>16875</v>
      </c>
      <c r="H175" s="35" t="s">
        <v>1205</v>
      </c>
      <c r="I175" s="34" t="s">
        <v>20</v>
      </c>
    </row>
    <row r="176" spans="2:9" ht="33.75" x14ac:dyDescent="0.2">
      <c r="B176" s="33">
        <v>43194</v>
      </c>
      <c r="C176" s="34" t="s">
        <v>1021</v>
      </c>
      <c r="D176" s="34" t="s">
        <v>1206</v>
      </c>
      <c r="E176" s="34" t="s">
        <v>87</v>
      </c>
      <c r="F176" s="35">
        <v>25</v>
      </c>
      <c r="G176" s="36">
        <v>4585</v>
      </c>
      <c r="H176" s="35" t="s">
        <v>1207</v>
      </c>
      <c r="I176" s="34" t="s">
        <v>20</v>
      </c>
    </row>
    <row r="177" spans="2:9" ht="22.5" x14ac:dyDescent="0.2">
      <c r="B177" s="33">
        <v>43194</v>
      </c>
      <c r="C177" s="34" t="s">
        <v>1021</v>
      </c>
      <c r="D177" s="34" t="s">
        <v>181</v>
      </c>
      <c r="E177" s="34" t="s">
        <v>154</v>
      </c>
      <c r="F177" s="35">
        <v>800</v>
      </c>
      <c r="G177" s="35" t="s">
        <v>527</v>
      </c>
      <c r="H177" s="35">
        <v>320</v>
      </c>
      <c r="I177" s="34" t="s">
        <v>104</v>
      </c>
    </row>
    <row r="178" spans="2:9" ht="22.5" x14ac:dyDescent="0.2">
      <c r="B178" s="33">
        <v>43194</v>
      </c>
      <c r="C178" s="34" t="s">
        <v>1021</v>
      </c>
      <c r="D178" s="34" t="s">
        <v>182</v>
      </c>
      <c r="E178" s="34" t="s">
        <v>156</v>
      </c>
      <c r="F178" s="35">
        <v>35</v>
      </c>
      <c r="G178" s="35" t="s">
        <v>1208</v>
      </c>
      <c r="H178" s="35" t="s">
        <v>1209</v>
      </c>
      <c r="I178" s="34" t="s">
        <v>1040</v>
      </c>
    </row>
    <row r="179" spans="2:9" ht="22.5" x14ac:dyDescent="0.2">
      <c r="B179" s="33">
        <v>43194</v>
      </c>
      <c r="C179" s="34" t="s">
        <v>1021</v>
      </c>
      <c r="D179" s="34" t="s">
        <v>183</v>
      </c>
      <c r="E179" s="34" t="s">
        <v>184</v>
      </c>
      <c r="F179" s="35">
        <v>450</v>
      </c>
      <c r="G179" s="35" t="s">
        <v>1210</v>
      </c>
      <c r="H179" s="35" t="s">
        <v>1211</v>
      </c>
      <c r="I179" s="34" t="s">
        <v>14</v>
      </c>
    </row>
    <row r="180" spans="2:9" ht="22.5" x14ac:dyDescent="0.2">
      <c r="B180" s="33">
        <v>43194</v>
      </c>
      <c r="C180" s="34" t="s">
        <v>1021</v>
      </c>
      <c r="D180" s="34" t="s">
        <v>604</v>
      </c>
      <c r="E180" s="34" t="s">
        <v>23</v>
      </c>
      <c r="F180" s="35">
        <v>200</v>
      </c>
      <c r="G180" s="35" t="s">
        <v>1212</v>
      </c>
      <c r="H180" s="35" t="s">
        <v>1213</v>
      </c>
      <c r="I180" s="34" t="s">
        <v>76</v>
      </c>
    </row>
    <row r="181" spans="2:9" ht="22.5" x14ac:dyDescent="0.2">
      <c r="B181" s="33">
        <v>43194</v>
      </c>
      <c r="C181" s="34" t="s">
        <v>1021</v>
      </c>
      <c r="D181" s="34" t="s">
        <v>412</v>
      </c>
      <c r="E181" s="34" t="s">
        <v>23</v>
      </c>
      <c r="F181" s="35">
        <v>18</v>
      </c>
      <c r="G181" s="35" t="s">
        <v>1214</v>
      </c>
      <c r="H181" s="35" t="s">
        <v>1215</v>
      </c>
      <c r="I181" s="34" t="s">
        <v>20</v>
      </c>
    </row>
    <row r="182" spans="2:9" ht="22.5" x14ac:dyDescent="0.2">
      <c r="B182" s="33">
        <v>43194</v>
      </c>
      <c r="C182" s="34" t="s">
        <v>1021</v>
      </c>
      <c r="D182" s="34" t="s">
        <v>606</v>
      </c>
      <c r="E182" s="34" t="s">
        <v>28</v>
      </c>
      <c r="F182" s="35">
        <v>40</v>
      </c>
      <c r="G182" s="35" t="s">
        <v>468</v>
      </c>
      <c r="H182" s="35">
        <v>272</v>
      </c>
      <c r="I182" s="34" t="s">
        <v>557</v>
      </c>
    </row>
    <row r="183" spans="2:9" ht="22.5" x14ac:dyDescent="0.2">
      <c r="B183" s="33">
        <v>43194</v>
      </c>
      <c r="C183" s="34" t="s">
        <v>1021</v>
      </c>
      <c r="D183" s="34" t="s">
        <v>185</v>
      </c>
      <c r="E183" s="34" t="s">
        <v>103</v>
      </c>
      <c r="F183" s="35">
        <v>204</v>
      </c>
      <c r="G183" s="35" t="s">
        <v>1216</v>
      </c>
      <c r="H183" s="35" t="s">
        <v>1217</v>
      </c>
      <c r="I183" s="34" t="s">
        <v>89</v>
      </c>
    </row>
    <row r="184" spans="2:9" ht="22.5" x14ac:dyDescent="0.2">
      <c r="B184" s="33">
        <v>43194</v>
      </c>
      <c r="C184" s="34" t="s">
        <v>1021</v>
      </c>
      <c r="D184" s="34" t="s">
        <v>1218</v>
      </c>
      <c r="E184" s="34" t="s">
        <v>28</v>
      </c>
      <c r="F184" s="35">
        <v>400</v>
      </c>
      <c r="G184" s="36">
        <v>23536</v>
      </c>
      <c r="H184" s="35" t="s">
        <v>1219</v>
      </c>
      <c r="I184" s="34" t="s">
        <v>14</v>
      </c>
    </row>
    <row r="185" spans="2:9" ht="22.5" x14ac:dyDescent="0.2">
      <c r="B185" s="33">
        <v>43194</v>
      </c>
      <c r="C185" s="34" t="s">
        <v>1021</v>
      </c>
      <c r="D185" s="34" t="s">
        <v>414</v>
      </c>
      <c r="E185" s="34" t="s">
        <v>103</v>
      </c>
      <c r="F185" s="35">
        <v>25</v>
      </c>
      <c r="G185" s="35" t="s">
        <v>254</v>
      </c>
      <c r="H185" s="35" t="s">
        <v>1220</v>
      </c>
      <c r="I185" s="34" t="s">
        <v>400</v>
      </c>
    </row>
    <row r="186" spans="2:9" ht="22.5" x14ac:dyDescent="0.2">
      <c r="B186" s="33">
        <v>43194</v>
      </c>
      <c r="C186" s="34" t="s">
        <v>1021</v>
      </c>
      <c r="D186" s="34" t="s">
        <v>186</v>
      </c>
      <c r="E186" s="34" t="s">
        <v>13</v>
      </c>
      <c r="F186" s="35">
        <v>300</v>
      </c>
      <c r="G186" s="35" t="s">
        <v>1221</v>
      </c>
      <c r="H186" s="35" t="s">
        <v>1222</v>
      </c>
      <c r="I186" s="34" t="s">
        <v>76</v>
      </c>
    </row>
    <row r="187" spans="2:9" ht="22.5" x14ac:dyDescent="0.2">
      <c r="B187" s="33">
        <v>43194</v>
      </c>
      <c r="C187" s="34" t="s">
        <v>1021</v>
      </c>
      <c r="D187" s="34" t="s">
        <v>607</v>
      </c>
      <c r="E187" s="34" t="s">
        <v>13</v>
      </c>
      <c r="F187" s="35">
        <v>30</v>
      </c>
      <c r="G187" s="35" t="s">
        <v>1223</v>
      </c>
      <c r="H187" s="35" t="s">
        <v>1224</v>
      </c>
      <c r="I187" s="34" t="s">
        <v>172</v>
      </c>
    </row>
    <row r="188" spans="2:9" ht="33.75" x14ac:dyDescent="0.2">
      <c r="B188" s="33">
        <v>43194</v>
      </c>
      <c r="C188" s="34" t="s">
        <v>1021</v>
      </c>
      <c r="D188" s="34" t="s">
        <v>608</v>
      </c>
      <c r="E188" s="34" t="s">
        <v>449</v>
      </c>
      <c r="F188" s="35">
        <v>250</v>
      </c>
      <c r="G188" s="35" t="s">
        <v>603</v>
      </c>
      <c r="H188" s="35">
        <v>225</v>
      </c>
      <c r="I188" s="34" t="s">
        <v>18</v>
      </c>
    </row>
    <row r="189" spans="2:9" ht="22.5" x14ac:dyDescent="0.2">
      <c r="B189" s="33">
        <v>43194</v>
      </c>
      <c r="C189" s="34" t="s">
        <v>1021</v>
      </c>
      <c r="D189" s="34" t="s">
        <v>609</v>
      </c>
      <c r="E189" s="34" t="s">
        <v>610</v>
      </c>
      <c r="F189" s="35">
        <v>109</v>
      </c>
      <c r="G189" s="35" t="s">
        <v>1225</v>
      </c>
      <c r="H189" s="35" t="s">
        <v>1226</v>
      </c>
      <c r="I189" s="34" t="s">
        <v>15</v>
      </c>
    </row>
    <row r="190" spans="2:9" ht="22.5" x14ac:dyDescent="0.2">
      <c r="B190" s="33">
        <v>43194</v>
      </c>
      <c r="C190" s="34" t="s">
        <v>1021</v>
      </c>
      <c r="D190" s="34" t="s">
        <v>725</v>
      </c>
      <c r="E190" s="34" t="s">
        <v>449</v>
      </c>
      <c r="F190" s="35">
        <v>1431</v>
      </c>
      <c r="G190" s="35" t="s">
        <v>1227</v>
      </c>
      <c r="H190" s="35" t="s">
        <v>1228</v>
      </c>
      <c r="I190" s="34" t="s">
        <v>157</v>
      </c>
    </row>
    <row r="191" spans="2:9" ht="22.5" x14ac:dyDescent="0.2">
      <c r="B191" s="33">
        <v>43194</v>
      </c>
      <c r="C191" s="34" t="s">
        <v>1021</v>
      </c>
      <c r="D191" s="34" t="s">
        <v>350</v>
      </c>
      <c r="E191" s="34" t="s">
        <v>351</v>
      </c>
      <c r="F191" s="35">
        <v>150</v>
      </c>
      <c r="G191" s="35" t="s">
        <v>1229</v>
      </c>
      <c r="H191" s="35" t="s">
        <v>1230</v>
      </c>
      <c r="I191" s="34" t="s">
        <v>169</v>
      </c>
    </row>
    <row r="192" spans="2:9" ht="22.5" x14ac:dyDescent="0.2">
      <c r="B192" s="33">
        <v>43194</v>
      </c>
      <c r="C192" s="34" t="s">
        <v>1021</v>
      </c>
      <c r="D192" s="34" t="s">
        <v>614</v>
      </c>
      <c r="E192" s="34" t="s">
        <v>615</v>
      </c>
      <c r="F192" s="35">
        <v>508</v>
      </c>
      <c r="G192" s="35" t="s">
        <v>1231</v>
      </c>
      <c r="H192" s="35">
        <v>889</v>
      </c>
      <c r="I192" s="34" t="s">
        <v>165</v>
      </c>
    </row>
    <row r="193" spans="2:9" ht="22.5" x14ac:dyDescent="0.2">
      <c r="B193" s="33">
        <v>43194</v>
      </c>
      <c r="C193" s="34" t="s">
        <v>1021</v>
      </c>
      <c r="D193" s="34" t="s">
        <v>618</v>
      </c>
      <c r="E193" s="34" t="s">
        <v>619</v>
      </c>
      <c r="F193" s="35">
        <v>150</v>
      </c>
      <c r="G193" s="35" t="s">
        <v>1232</v>
      </c>
      <c r="H193" s="35" t="s">
        <v>1233</v>
      </c>
      <c r="I193" s="34" t="s">
        <v>15</v>
      </c>
    </row>
    <row r="194" spans="2:9" ht="22.5" x14ac:dyDescent="0.2">
      <c r="B194" s="33">
        <v>43194</v>
      </c>
      <c r="C194" s="34" t="s">
        <v>1021</v>
      </c>
      <c r="D194" s="34" t="s">
        <v>620</v>
      </c>
      <c r="E194" s="34" t="s">
        <v>82</v>
      </c>
      <c r="F194" s="35">
        <v>60</v>
      </c>
      <c r="G194" s="35" t="s">
        <v>363</v>
      </c>
      <c r="H194" s="35">
        <v>354</v>
      </c>
      <c r="I194" s="34" t="s">
        <v>557</v>
      </c>
    </row>
    <row r="195" spans="2:9" ht="22.5" x14ac:dyDescent="0.2">
      <c r="B195" s="33">
        <v>43194</v>
      </c>
      <c r="C195" s="34" t="s">
        <v>1021</v>
      </c>
      <c r="D195" s="34" t="s">
        <v>622</v>
      </c>
      <c r="E195" s="34" t="s">
        <v>13</v>
      </c>
      <c r="F195" s="35">
        <v>30</v>
      </c>
      <c r="G195" s="35" t="s">
        <v>1234</v>
      </c>
      <c r="H195" s="35" t="s">
        <v>1235</v>
      </c>
      <c r="I195" s="34" t="s">
        <v>16</v>
      </c>
    </row>
    <row r="196" spans="2:9" ht="22.5" x14ac:dyDescent="0.2">
      <c r="B196" s="33">
        <v>43194</v>
      </c>
      <c r="C196" s="34" t="s">
        <v>1021</v>
      </c>
      <c r="D196" s="34" t="s">
        <v>187</v>
      </c>
      <c r="E196" s="34" t="s">
        <v>13</v>
      </c>
      <c r="F196" s="35">
        <v>560</v>
      </c>
      <c r="G196" s="35" t="s">
        <v>188</v>
      </c>
      <c r="H196" s="35" t="s">
        <v>653</v>
      </c>
      <c r="I196" s="34" t="s">
        <v>19</v>
      </c>
    </row>
    <row r="197" spans="2:9" ht="22.5" x14ac:dyDescent="0.2">
      <c r="B197" s="33">
        <v>43194</v>
      </c>
      <c r="C197" s="34" t="s">
        <v>1021</v>
      </c>
      <c r="D197" s="34" t="s">
        <v>189</v>
      </c>
      <c r="E197" s="34" t="s">
        <v>22</v>
      </c>
      <c r="F197" s="35">
        <v>150</v>
      </c>
      <c r="G197" s="36">
        <v>18894</v>
      </c>
      <c r="H197" s="35" t="s">
        <v>1236</v>
      </c>
      <c r="I197" s="34" t="s">
        <v>76</v>
      </c>
    </row>
    <row r="198" spans="2:9" ht="22.5" x14ac:dyDescent="0.2">
      <c r="B198" s="33">
        <v>43194</v>
      </c>
      <c r="C198" s="34" t="s">
        <v>1021</v>
      </c>
      <c r="D198" s="34" t="s">
        <v>190</v>
      </c>
      <c r="E198" s="34" t="s">
        <v>154</v>
      </c>
      <c r="F198" s="35">
        <v>3200</v>
      </c>
      <c r="G198" s="35" t="s">
        <v>298</v>
      </c>
      <c r="H198" s="35">
        <v>384</v>
      </c>
      <c r="I198" s="34" t="s">
        <v>104</v>
      </c>
    </row>
    <row r="199" spans="2:9" ht="22.5" x14ac:dyDescent="0.2">
      <c r="B199" s="33">
        <v>43194</v>
      </c>
      <c r="C199" s="34" t="s">
        <v>1021</v>
      </c>
      <c r="D199" s="34" t="s">
        <v>191</v>
      </c>
      <c r="E199" s="34" t="s">
        <v>192</v>
      </c>
      <c r="F199" s="35">
        <v>2124</v>
      </c>
      <c r="G199" s="35" t="s">
        <v>561</v>
      </c>
      <c r="H199" s="35" t="s">
        <v>1237</v>
      </c>
      <c r="I199" s="34" t="s">
        <v>157</v>
      </c>
    </row>
    <row r="200" spans="2:9" ht="22.5" x14ac:dyDescent="0.2">
      <c r="B200" s="33">
        <v>43194</v>
      </c>
      <c r="C200" s="34" t="s">
        <v>1021</v>
      </c>
      <c r="D200" s="34" t="s">
        <v>193</v>
      </c>
      <c r="E200" s="34" t="s">
        <v>156</v>
      </c>
      <c r="F200" s="35">
        <v>2280</v>
      </c>
      <c r="G200" s="35" t="s">
        <v>1238</v>
      </c>
      <c r="H200" s="35" t="s">
        <v>1239</v>
      </c>
      <c r="I200" s="34" t="s">
        <v>157</v>
      </c>
    </row>
    <row r="201" spans="2:9" ht="22.5" x14ac:dyDescent="0.2">
      <c r="B201" s="33">
        <v>43194</v>
      </c>
      <c r="C201" s="34" t="s">
        <v>1021</v>
      </c>
      <c r="D201" s="34" t="s">
        <v>415</v>
      </c>
      <c r="E201" s="34" t="s">
        <v>25</v>
      </c>
      <c r="F201" s="35">
        <v>400</v>
      </c>
      <c r="G201" s="35" t="s">
        <v>1240</v>
      </c>
      <c r="H201" s="35" t="s">
        <v>1241</v>
      </c>
      <c r="I201" s="34" t="s">
        <v>104</v>
      </c>
    </row>
    <row r="202" spans="2:9" ht="22.5" x14ac:dyDescent="0.2">
      <c r="B202" s="33">
        <v>43194</v>
      </c>
      <c r="C202" s="34" t="s">
        <v>1021</v>
      </c>
      <c r="D202" s="34" t="s">
        <v>194</v>
      </c>
      <c r="E202" s="34" t="s">
        <v>107</v>
      </c>
      <c r="F202" s="35">
        <v>80</v>
      </c>
      <c r="G202" s="35" t="s">
        <v>623</v>
      </c>
      <c r="H202" s="35">
        <v>524</v>
      </c>
      <c r="I202" s="34" t="s">
        <v>557</v>
      </c>
    </row>
    <row r="203" spans="2:9" ht="22.5" x14ac:dyDescent="0.2">
      <c r="B203" s="33">
        <v>43194</v>
      </c>
      <c r="C203" s="34" t="s">
        <v>1021</v>
      </c>
      <c r="D203" s="34" t="s">
        <v>410</v>
      </c>
      <c r="E203" s="34" t="s">
        <v>411</v>
      </c>
      <c r="F203" s="35">
        <v>150</v>
      </c>
      <c r="G203" s="35" t="s">
        <v>1242</v>
      </c>
      <c r="H203" s="35" t="s">
        <v>1243</v>
      </c>
      <c r="I203" s="34" t="s">
        <v>76</v>
      </c>
    </row>
    <row r="204" spans="2:9" ht="22.5" x14ac:dyDescent="0.2">
      <c r="B204" s="33">
        <v>43194</v>
      </c>
      <c r="C204" s="34" t="s">
        <v>1021</v>
      </c>
      <c r="D204" s="34" t="s">
        <v>195</v>
      </c>
      <c r="E204" s="34" t="s">
        <v>196</v>
      </c>
      <c r="F204" s="35">
        <v>300</v>
      </c>
      <c r="G204" s="35" t="s">
        <v>1244</v>
      </c>
      <c r="H204" s="35">
        <v>4572</v>
      </c>
      <c r="I204" s="34" t="s">
        <v>157</v>
      </c>
    </row>
    <row r="205" spans="2:9" ht="22.5" x14ac:dyDescent="0.2">
      <c r="B205" s="33">
        <v>43194</v>
      </c>
      <c r="C205" s="34" t="s">
        <v>1021</v>
      </c>
      <c r="D205" s="34" t="s">
        <v>1245</v>
      </c>
      <c r="E205" s="34" t="s">
        <v>13</v>
      </c>
      <c r="F205" s="35">
        <v>2800</v>
      </c>
      <c r="G205" s="35" t="s">
        <v>1246</v>
      </c>
      <c r="H205" s="35" t="s">
        <v>1247</v>
      </c>
      <c r="I205" s="34" t="s">
        <v>400</v>
      </c>
    </row>
    <row r="206" spans="2:9" ht="22.5" x14ac:dyDescent="0.2">
      <c r="B206" s="33">
        <v>43194</v>
      </c>
      <c r="C206" s="34" t="s">
        <v>1021</v>
      </c>
      <c r="D206" s="34" t="s">
        <v>197</v>
      </c>
      <c r="E206" s="34" t="s">
        <v>198</v>
      </c>
      <c r="F206" s="35">
        <v>12900</v>
      </c>
      <c r="G206" s="35" t="s">
        <v>1070</v>
      </c>
      <c r="H206" s="35">
        <v>15996</v>
      </c>
      <c r="I206" s="34" t="s">
        <v>104</v>
      </c>
    </row>
    <row r="207" spans="2:9" ht="22.5" x14ac:dyDescent="0.2">
      <c r="B207" s="33">
        <v>43194</v>
      </c>
      <c r="C207" s="34" t="s">
        <v>1021</v>
      </c>
      <c r="D207" s="34" t="s">
        <v>200</v>
      </c>
      <c r="E207" s="34" t="s">
        <v>159</v>
      </c>
      <c r="F207" s="35">
        <v>9000</v>
      </c>
      <c r="G207" s="35" t="s">
        <v>1248</v>
      </c>
      <c r="H207" s="35">
        <v>17370</v>
      </c>
      <c r="I207" s="34" t="s">
        <v>157</v>
      </c>
    </row>
    <row r="208" spans="2:9" ht="22.5" x14ac:dyDescent="0.2">
      <c r="B208" s="33">
        <v>43194</v>
      </c>
      <c r="C208" s="34" t="s">
        <v>1021</v>
      </c>
      <c r="D208" s="34" t="s">
        <v>201</v>
      </c>
      <c r="E208" s="34" t="s">
        <v>202</v>
      </c>
      <c r="F208" s="35">
        <v>10</v>
      </c>
      <c r="G208" s="36">
        <v>460292</v>
      </c>
      <c r="H208" s="35" t="s">
        <v>1249</v>
      </c>
      <c r="I208" s="34" t="s">
        <v>76</v>
      </c>
    </row>
    <row r="209" spans="2:9" ht="22.5" x14ac:dyDescent="0.2">
      <c r="B209" s="33">
        <v>43194</v>
      </c>
      <c r="C209" s="34" t="s">
        <v>1021</v>
      </c>
      <c r="D209" s="34" t="s">
        <v>203</v>
      </c>
      <c r="E209" s="34" t="s">
        <v>204</v>
      </c>
      <c r="F209" s="35">
        <v>60</v>
      </c>
      <c r="G209" s="35" t="s">
        <v>1117</v>
      </c>
      <c r="H209" s="35">
        <v>708</v>
      </c>
      <c r="I209" s="34" t="s">
        <v>15</v>
      </c>
    </row>
    <row r="210" spans="2:9" ht="22.5" x14ac:dyDescent="0.2">
      <c r="B210" s="33">
        <v>43194</v>
      </c>
      <c r="C210" s="34" t="s">
        <v>1021</v>
      </c>
      <c r="D210" s="34" t="s">
        <v>717</v>
      </c>
      <c r="E210" s="34" t="s">
        <v>82</v>
      </c>
      <c r="F210" s="35">
        <v>3500</v>
      </c>
      <c r="G210" s="35" t="s">
        <v>337</v>
      </c>
      <c r="H210" s="35">
        <v>1855</v>
      </c>
      <c r="I210" s="34" t="s">
        <v>165</v>
      </c>
    </row>
    <row r="211" spans="2:9" ht="22.5" x14ac:dyDescent="0.2">
      <c r="B211" s="33">
        <v>43194</v>
      </c>
      <c r="C211" s="34" t="s">
        <v>1021</v>
      </c>
      <c r="D211" s="34" t="s">
        <v>624</v>
      </c>
      <c r="E211" s="34" t="s">
        <v>625</v>
      </c>
      <c r="F211" s="35">
        <v>600</v>
      </c>
      <c r="G211" s="35" t="s">
        <v>1250</v>
      </c>
      <c r="H211" s="35" t="s">
        <v>1251</v>
      </c>
      <c r="I211" s="34" t="s">
        <v>169</v>
      </c>
    </row>
    <row r="212" spans="2:9" ht="22.5" x14ac:dyDescent="0.2">
      <c r="B212" s="33">
        <v>43194</v>
      </c>
      <c r="C212" s="34" t="s">
        <v>1021</v>
      </c>
      <c r="D212" s="34" t="s">
        <v>1252</v>
      </c>
      <c r="E212" s="34" t="s">
        <v>154</v>
      </c>
      <c r="F212" s="35">
        <v>400</v>
      </c>
      <c r="G212" s="35" t="s">
        <v>1253</v>
      </c>
      <c r="H212" s="35">
        <v>3120</v>
      </c>
      <c r="I212" s="34" t="s">
        <v>245</v>
      </c>
    </row>
    <row r="213" spans="2:9" ht="22.5" x14ac:dyDescent="0.2">
      <c r="B213" s="33">
        <v>43194</v>
      </c>
      <c r="C213" s="34" t="s">
        <v>1021</v>
      </c>
      <c r="D213" s="34" t="s">
        <v>628</v>
      </c>
      <c r="E213" s="34" t="s">
        <v>25</v>
      </c>
      <c r="F213" s="35">
        <v>300</v>
      </c>
      <c r="G213" s="36">
        <v>34447</v>
      </c>
      <c r="H213" s="35" t="s">
        <v>1254</v>
      </c>
      <c r="I213" s="34" t="s">
        <v>76</v>
      </c>
    </row>
    <row r="214" spans="2:9" ht="22.5" x14ac:dyDescent="0.2">
      <c r="B214" s="33">
        <v>43194</v>
      </c>
      <c r="C214" s="34" t="s">
        <v>1021</v>
      </c>
      <c r="D214" s="34" t="s">
        <v>205</v>
      </c>
      <c r="E214" s="34" t="s">
        <v>22</v>
      </c>
      <c r="F214" s="35">
        <v>30</v>
      </c>
      <c r="G214" s="35" t="s">
        <v>1255</v>
      </c>
      <c r="H214" s="35">
        <v>249</v>
      </c>
      <c r="I214" s="34" t="s">
        <v>400</v>
      </c>
    </row>
    <row r="215" spans="2:9" ht="22.5" x14ac:dyDescent="0.2">
      <c r="B215" s="33">
        <v>43194</v>
      </c>
      <c r="C215" s="34" t="s">
        <v>1021</v>
      </c>
      <c r="D215" s="34" t="s">
        <v>417</v>
      </c>
      <c r="E215" s="34" t="s">
        <v>13</v>
      </c>
      <c r="F215" s="35">
        <v>360</v>
      </c>
      <c r="G215" s="35" t="s">
        <v>1256</v>
      </c>
      <c r="H215" s="35" t="s">
        <v>1257</v>
      </c>
      <c r="I215" s="34" t="s">
        <v>400</v>
      </c>
    </row>
    <row r="216" spans="2:9" ht="22.5" x14ac:dyDescent="0.2">
      <c r="B216" s="33">
        <v>43194</v>
      </c>
      <c r="C216" s="34" t="s">
        <v>1021</v>
      </c>
      <c r="D216" s="34" t="s">
        <v>206</v>
      </c>
      <c r="E216" s="34" t="s">
        <v>207</v>
      </c>
      <c r="F216" s="35">
        <v>170</v>
      </c>
      <c r="G216" s="35" t="s">
        <v>1258</v>
      </c>
      <c r="H216" s="35" t="s">
        <v>1259</v>
      </c>
      <c r="I216" s="34" t="s">
        <v>245</v>
      </c>
    </row>
    <row r="217" spans="2:9" ht="22.5" x14ac:dyDescent="0.2">
      <c r="B217" s="33">
        <v>43194</v>
      </c>
      <c r="C217" s="34" t="s">
        <v>1021</v>
      </c>
      <c r="D217" s="34" t="s">
        <v>208</v>
      </c>
      <c r="E217" s="34" t="s">
        <v>209</v>
      </c>
      <c r="F217" s="35">
        <v>600</v>
      </c>
      <c r="G217" s="35">
        <v>28</v>
      </c>
      <c r="H217" s="35">
        <v>16800</v>
      </c>
      <c r="I217" s="34" t="s">
        <v>245</v>
      </c>
    </row>
    <row r="218" spans="2:9" ht="22.5" x14ac:dyDescent="0.2">
      <c r="B218" s="33">
        <v>43194</v>
      </c>
      <c r="C218" s="34" t="s">
        <v>1021</v>
      </c>
      <c r="D218" s="34" t="s">
        <v>418</v>
      </c>
      <c r="E218" s="34" t="s">
        <v>87</v>
      </c>
      <c r="F218" s="35">
        <v>400</v>
      </c>
      <c r="G218" s="35" t="s">
        <v>1260</v>
      </c>
      <c r="H218" s="35">
        <v>612</v>
      </c>
      <c r="I218" s="34" t="s">
        <v>81</v>
      </c>
    </row>
    <row r="219" spans="2:9" ht="22.5" x14ac:dyDescent="0.2">
      <c r="B219" s="33">
        <v>43194</v>
      </c>
      <c r="C219" s="34" t="s">
        <v>1021</v>
      </c>
      <c r="D219" s="34" t="s">
        <v>685</v>
      </c>
      <c r="E219" s="34" t="s">
        <v>0</v>
      </c>
      <c r="F219" s="35">
        <v>45</v>
      </c>
      <c r="G219" s="36">
        <v>135177</v>
      </c>
      <c r="H219" s="35" t="s">
        <v>1261</v>
      </c>
      <c r="I219" s="34" t="s">
        <v>76</v>
      </c>
    </row>
    <row r="220" spans="2:9" ht="22.5" x14ac:dyDescent="0.2">
      <c r="B220" s="33">
        <v>43194</v>
      </c>
      <c r="C220" s="34" t="s">
        <v>1021</v>
      </c>
      <c r="D220" s="34" t="s">
        <v>426</v>
      </c>
      <c r="E220" s="34" t="s">
        <v>0</v>
      </c>
      <c r="F220" s="35">
        <v>11</v>
      </c>
      <c r="G220" s="36">
        <v>145511</v>
      </c>
      <c r="H220" s="35" t="s">
        <v>1262</v>
      </c>
      <c r="I220" s="34" t="s">
        <v>76</v>
      </c>
    </row>
    <row r="221" spans="2:9" ht="22.5" x14ac:dyDescent="0.2">
      <c r="B221" s="33">
        <v>43194</v>
      </c>
      <c r="C221" s="34" t="s">
        <v>1021</v>
      </c>
      <c r="D221" s="34" t="s">
        <v>247</v>
      </c>
      <c r="E221" s="34" t="s">
        <v>0</v>
      </c>
      <c r="F221" s="35">
        <v>16100</v>
      </c>
      <c r="G221" s="35" t="s">
        <v>175</v>
      </c>
      <c r="H221" s="35">
        <v>2898</v>
      </c>
      <c r="I221" s="34" t="s">
        <v>1040</v>
      </c>
    </row>
    <row r="222" spans="2:9" ht="22.5" x14ac:dyDescent="0.2">
      <c r="B222" s="33">
        <v>43194</v>
      </c>
      <c r="C222" s="34" t="s">
        <v>1021</v>
      </c>
      <c r="D222" s="34" t="s">
        <v>434</v>
      </c>
      <c r="E222" s="34" t="s">
        <v>0</v>
      </c>
      <c r="F222" s="35">
        <v>2320</v>
      </c>
      <c r="G222" s="35" t="s">
        <v>284</v>
      </c>
      <c r="H222" s="35">
        <v>5336</v>
      </c>
      <c r="I222" s="34" t="s">
        <v>19</v>
      </c>
    </row>
    <row r="223" spans="2:9" ht="22.5" x14ac:dyDescent="0.2">
      <c r="B223" s="33">
        <v>43194</v>
      </c>
      <c r="C223" s="34" t="s">
        <v>1021</v>
      </c>
      <c r="D223" s="34" t="s">
        <v>248</v>
      </c>
      <c r="E223" s="34" t="s">
        <v>0</v>
      </c>
      <c r="F223" s="35">
        <v>1087</v>
      </c>
      <c r="G223" s="35" t="s">
        <v>370</v>
      </c>
      <c r="H223" s="35" t="s">
        <v>1263</v>
      </c>
      <c r="I223" s="34" t="s">
        <v>157</v>
      </c>
    </row>
    <row r="224" spans="2:9" ht="22.5" x14ac:dyDescent="0.2">
      <c r="B224" s="33">
        <v>43194</v>
      </c>
      <c r="C224" s="34" t="s">
        <v>1021</v>
      </c>
      <c r="D224" s="34" t="s">
        <v>249</v>
      </c>
      <c r="E224" s="34" t="s">
        <v>0</v>
      </c>
      <c r="F224" s="35">
        <v>88</v>
      </c>
      <c r="G224" s="35" t="s">
        <v>1264</v>
      </c>
      <c r="H224" s="35" t="s">
        <v>1265</v>
      </c>
      <c r="I224" s="34" t="s">
        <v>14</v>
      </c>
    </row>
    <row r="225" spans="2:9" ht="22.5" x14ac:dyDescent="0.2">
      <c r="B225" s="33">
        <v>43194</v>
      </c>
      <c r="C225" s="34" t="s">
        <v>1021</v>
      </c>
      <c r="D225" s="34" t="s">
        <v>250</v>
      </c>
      <c r="E225" s="34" t="s">
        <v>0</v>
      </c>
      <c r="F225" s="35">
        <v>400</v>
      </c>
      <c r="G225" s="35" t="s">
        <v>175</v>
      </c>
      <c r="H225" s="35">
        <v>72</v>
      </c>
      <c r="I225" s="34" t="s">
        <v>1040</v>
      </c>
    </row>
    <row r="226" spans="2:9" ht="22.5" x14ac:dyDescent="0.2">
      <c r="B226" s="33">
        <v>43194</v>
      </c>
      <c r="C226" s="34" t="s">
        <v>1021</v>
      </c>
      <c r="D226" s="34" t="s">
        <v>251</v>
      </c>
      <c r="E226" s="34" t="s">
        <v>0</v>
      </c>
      <c r="F226" s="35">
        <v>1900</v>
      </c>
      <c r="G226" s="35" t="s">
        <v>1266</v>
      </c>
      <c r="H226" s="35" t="s">
        <v>1267</v>
      </c>
      <c r="I226" s="34" t="s">
        <v>92</v>
      </c>
    </row>
    <row r="227" spans="2:9" ht="22.5" x14ac:dyDescent="0.2">
      <c r="B227" s="33">
        <v>43194</v>
      </c>
      <c r="C227" s="34" t="s">
        <v>1021</v>
      </c>
      <c r="D227" s="34" t="s">
        <v>252</v>
      </c>
      <c r="E227" s="34" t="s">
        <v>0</v>
      </c>
      <c r="F227" s="35">
        <v>400</v>
      </c>
      <c r="G227" s="35" t="s">
        <v>694</v>
      </c>
      <c r="H227" s="35">
        <v>248</v>
      </c>
      <c r="I227" s="34" t="s">
        <v>157</v>
      </c>
    </row>
    <row r="228" spans="2:9" ht="22.5" x14ac:dyDescent="0.2">
      <c r="B228" s="33">
        <v>43194</v>
      </c>
      <c r="C228" s="34" t="s">
        <v>1021</v>
      </c>
      <c r="D228" s="34" t="s">
        <v>253</v>
      </c>
      <c r="E228" s="34" t="s">
        <v>0</v>
      </c>
      <c r="F228" s="35">
        <v>30</v>
      </c>
      <c r="G228" s="35">
        <v>4</v>
      </c>
      <c r="H228" s="35">
        <v>120</v>
      </c>
      <c r="I228" s="34" t="s">
        <v>435</v>
      </c>
    </row>
    <row r="229" spans="2:9" ht="22.5" x14ac:dyDescent="0.2">
      <c r="B229" s="33">
        <v>43194</v>
      </c>
      <c r="C229" s="34" t="s">
        <v>1021</v>
      </c>
      <c r="D229" s="34" t="s">
        <v>572</v>
      </c>
      <c r="E229" s="34" t="s">
        <v>0</v>
      </c>
      <c r="F229" s="35">
        <v>1000</v>
      </c>
      <c r="G229" s="35" t="s">
        <v>217</v>
      </c>
      <c r="H229" s="35">
        <v>200</v>
      </c>
      <c r="I229" s="34" t="s">
        <v>573</v>
      </c>
    </row>
    <row r="230" spans="2:9" ht="22.5" x14ac:dyDescent="0.2">
      <c r="B230" s="33">
        <v>43194</v>
      </c>
      <c r="C230" s="34" t="s">
        <v>1021</v>
      </c>
      <c r="D230" s="34" t="s">
        <v>255</v>
      </c>
      <c r="E230" s="34" t="s">
        <v>0</v>
      </c>
      <c r="F230" s="35">
        <v>110</v>
      </c>
      <c r="G230" s="35">
        <v>92</v>
      </c>
      <c r="H230" s="35">
        <v>10120</v>
      </c>
      <c r="I230" s="34" t="s">
        <v>108</v>
      </c>
    </row>
    <row r="231" spans="2:9" ht="22.5" x14ac:dyDescent="0.2">
      <c r="B231" s="33">
        <v>43194</v>
      </c>
      <c r="C231" s="34" t="s">
        <v>1021</v>
      </c>
      <c r="D231" s="34" t="s">
        <v>1268</v>
      </c>
      <c r="E231" s="34" t="s">
        <v>0</v>
      </c>
      <c r="F231" s="35">
        <v>39</v>
      </c>
      <c r="G231" s="35">
        <v>70</v>
      </c>
      <c r="H231" s="35">
        <v>2730</v>
      </c>
      <c r="I231" s="34" t="s">
        <v>1102</v>
      </c>
    </row>
    <row r="232" spans="2:9" ht="22.5" x14ac:dyDescent="0.2">
      <c r="B232" s="33">
        <v>43194</v>
      </c>
      <c r="C232" s="34" t="s">
        <v>1021</v>
      </c>
      <c r="D232" s="34" t="s">
        <v>256</v>
      </c>
      <c r="E232" s="34" t="s">
        <v>0</v>
      </c>
      <c r="F232" s="35">
        <v>700</v>
      </c>
      <c r="G232" s="35" t="s">
        <v>257</v>
      </c>
      <c r="H232" s="35" t="s">
        <v>1269</v>
      </c>
      <c r="I232" s="34" t="s">
        <v>17</v>
      </c>
    </row>
    <row r="233" spans="2:9" ht="22.5" x14ac:dyDescent="0.2">
      <c r="B233" s="33">
        <v>43194</v>
      </c>
      <c r="C233" s="34" t="s">
        <v>1021</v>
      </c>
      <c r="D233" s="34" t="s">
        <v>574</v>
      </c>
      <c r="E233" s="34" t="s">
        <v>0</v>
      </c>
      <c r="F233" s="35">
        <v>5400</v>
      </c>
      <c r="G233" s="35" t="s">
        <v>257</v>
      </c>
      <c r="H233" s="35" t="s">
        <v>1270</v>
      </c>
      <c r="I233" s="34" t="s">
        <v>17</v>
      </c>
    </row>
    <row r="234" spans="2:9" ht="22.5" x14ac:dyDescent="0.2">
      <c r="B234" s="33">
        <v>43194</v>
      </c>
      <c r="C234" s="34" t="s">
        <v>1021</v>
      </c>
      <c r="D234" s="34" t="s">
        <v>258</v>
      </c>
      <c r="E234" s="34" t="s">
        <v>0</v>
      </c>
      <c r="F234" s="35">
        <v>19000</v>
      </c>
      <c r="G234" s="35" t="s">
        <v>1271</v>
      </c>
      <c r="H234" s="35">
        <v>1045</v>
      </c>
      <c r="I234" s="34" t="s">
        <v>76</v>
      </c>
    </row>
    <row r="235" spans="2:9" ht="22.5" x14ac:dyDescent="0.2">
      <c r="B235" s="33">
        <v>43194</v>
      </c>
      <c r="C235" s="34" t="s">
        <v>1021</v>
      </c>
      <c r="D235" s="34" t="s">
        <v>260</v>
      </c>
      <c r="E235" s="34" t="s">
        <v>0</v>
      </c>
      <c r="F235" s="35">
        <v>50</v>
      </c>
      <c r="G235" s="35" t="s">
        <v>1272</v>
      </c>
      <c r="H235" s="35">
        <v>710</v>
      </c>
      <c r="I235" s="34" t="s">
        <v>17</v>
      </c>
    </row>
    <row r="236" spans="2:9" ht="22.5" x14ac:dyDescent="0.2">
      <c r="B236" s="33">
        <v>43194</v>
      </c>
      <c r="C236" s="34" t="s">
        <v>1021</v>
      </c>
      <c r="D236" s="34" t="s">
        <v>406</v>
      </c>
      <c r="E236" s="34" t="s">
        <v>0</v>
      </c>
      <c r="F236" s="35">
        <v>25</v>
      </c>
      <c r="G236" s="36">
        <v>35908</v>
      </c>
      <c r="H236" s="35" t="s">
        <v>1273</v>
      </c>
      <c r="I236" s="34" t="s">
        <v>76</v>
      </c>
    </row>
    <row r="237" spans="2:9" ht="22.5" x14ac:dyDescent="0.2">
      <c r="B237" s="33">
        <v>43194</v>
      </c>
      <c r="C237" s="34" t="s">
        <v>1021</v>
      </c>
      <c r="D237" s="34" t="s">
        <v>262</v>
      </c>
      <c r="E237" s="34" t="s">
        <v>0</v>
      </c>
      <c r="F237" s="35">
        <v>25</v>
      </c>
      <c r="G237" s="36">
        <v>43068</v>
      </c>
      <c r="H237" s="35" t="s">
        <v>1274</v>
      </c>
      <c r="I237" s="34" t="s">
        <v>17</v>
      </c>
    </row>
    <row r="238" spans="2:9" ht="22.5" x14ac:dyDescent="0.2">
      <c r="B238" s="33">
        <v>43194</v>
      </c>
      <c r="C238" s="34" t="s">
        <v>1021</v>
      </c>
      <c r="D238" s="34" t="s">
        <v>405</v>
      </c>
      <c r="E238" s="34" t="s">
        <v>0</v>
      </c>
      <c r="F238" s="35">
        <v>12</v>
      </c>
      <c r="G238" s="35">
        <v>85</v>
      </c>
      <c r="H238" s="35">
        <v>1020</v>
      </c>
      <c r="I238" s="34" t="s">
        <v>575</v>
      </c>
    </row>
    <row r="239" spans="2:9" ht="22.5" x14ac:dyDescent="0.2">
      <c r="B239" s="33">
        <v>43194</v>
      </c>
      <c r="C239" s="34" t="s">
        <v>1021</v>
      </c>
      <c r="D239" s="34" t="s">
        <v>576</v>
      </c>
      <c r="E239" s="34" t="s">
        <v>0</v>
      </c>
      <c r="F239" s="35">
        <v>7</v>
      </c>
      <c r="G239" s="35">
        <v>60</v>
      </c>
      <c r="H239" s="35">
        <v>420</v>
      </c>
      <c r="I239" s="34" t="s">
        <v>1275</v>
      </c>
    </row>
    <row r="240" spans="2:9" ht="22.5" x14ac:dyDescent="0.2">
      <c r="B240" s="33">
        <v>43194</v>
      </c>
      <c r="C240" s="34" t="s">
        <v>1021</v>
      </c>
      <c r="D240" s="34" t="s">
        <v>1276</v>
      </c>
      <c r="E240" s="34" t="s">
        <v>0</v>
      </c>
      <c r="F240" s="35">
        <v>50</v>
      </c>
      <c r="G240" s="35">
        <v>42</v>
      </c>
      <c r="H240" s="35">
        <v>2100</v>
      </c>
      <c r="I240" s="34" t="s">
        <v>1277</v>
      </c>
    </row>
    <row r="241" spans="2:9" ht="22.5" x14ac:dyDescent="0.2">
      <c r="B241" s="33">
        <v>43194</v>
      </c>
      <c r="C241" s="34" t="s">
        <v>1021</v>
      </c>
      <c r="D241" s="34" t="s">
        <v>263</v>
      </c>
      <c r="E241" s="34" t="s">
        <v>0</v>
      </c>
      <c r="F241" s="35">
        <v>50</v>
      </c>
      <c r="G241" s="35" t="s">
        <v>1278</v>
      </c>
      <c r="H241" s="35" t="s">
        <v>1279</v>
      </c>
      <c r="I241" s="34" t="s">
        <v>435</v>
      </c>
    </row>
    <row r="242" spans="2:9" ht="22.5" x14ac:dyDescent="0.2">
      <c r="B242" s="33">
        <v>43194</v>
      </c>
      <c r="C242" s="34" t="s">
        <v>1021</v>
      </c>
      <c r="D242" s="34" t="s">
        <v>264</v>
      </c>
      <c r="E242" s="34" t="s">
        <v>0</v>
      </c>
      <c r="F242" s="35">
        <v>10</v>
      </c>
      <c r="G242" s="35" t="s">
        <v>455</v>
      </c>
      <c r="H242" s="35">
        <v>265</v>
      </c>
      <c r="I242" s="34" t="s">
        <v>17</v>
      </c>
    </row>
    <row r="243" spans="2:9" ht="22.5" x14ac:dyDescent="0.2">
      <c r="B243" s="33">
        <v>43194</v>
      </c>
      <c r="C243" s="34" t="s">
        <v>1021</v>
      </c>
      <c r="D243" s="34" t="s">
        <v>547</v>
      </c>
      <c r="E243" s="34" t="s">
        <v>0</v>
      </c>
      <c r="F243" s="35">
        <v>100</v>
      </c>
      <c r="G243" s="35" t="s">
        <v>138</v>
      </c>
      <c r="H243" s="35">
        <v>149</v>
      </c>
      <c r="I243" s="34" t="s">
        <v>548</v>
      </c>
    </row>
    <row r="244" spans="2:9" ht="22.5" x14ac:dyDescent="0.2">
      <c r="B244" s="33">
        <v>43194</v>
      </c>
      <c r="C244" s="34" t="s">
        <v>1021</v>
      </c>
      <c r="D244" s="34" t="s">
        <v>555</v>
      </c>
      <c r="E244" s="34" t="s">
        <v>0</v>
      </c>
      <c r="F244" s="35">
        <v>400</v>
      </c>
      <c r="G244" s="36">
        <v>13185</v>
      </c>
      <c r="H244" s="35" t="s">
        <v>1280</v>
      </c>
      <c r="I244" s="34" t="s">
        <v>15</v>
      </c>
    </row>
    <row r="245" spans="2:9" ht="22.5" x14ac:dyDescent="0.2">
      <c r="B245" s="33">
        <v>43194</v>
      </c>
      <c r="C245" s="34" t="s">
        <v>1021</v>
      </c>
      <c r="D245" s="34" t="s">
        <v>265</v>
      </c>
      <c r="E245" s="34" t="s">
        <v>0</v>
      </c>
      <c r="F245" s="35">
        <v>1190</v>
      </c>
      <c r="G245" s="35" t="s">
        <v>138</v>
      </c>
      <c r="H245" s="35" t="s">
        <v>1281</v>
      </c>
      <c r="I245" s="34" t="s">
        <v>548</v>
      </c>
    </row>
    <row r="246" spans="2:9" ht="22.5" x14ac:dyDescent="0.2">
      <c r="B246" s="33">
        <v>43194</v>
      </c>
      <c r="C246" s="34" t="s">
        <v>1021</v>
      </c>
      <c r="D246" s="34" t="s">
        <v>266</v>
      </c>
      <c r="E246" s="34" t="s">
        <v>0</v>
      </c>
      <c r="F246" s="35">
        <v>3095</v>
      </c>
      <c r="G246" s="35" t="s">
        <v>1238</v>
      </c>
      <c r="H246" s="35" t="s">
        <v>1282</v>
      </c>
      <c r="I246" s="34" t="s">
        <v>81</v>
      </c>
    </row>
    <row r="247" spans="2:9" ht="22.5" x14ac:dyDescent="0.2">
      <c r="B247" s="33">
        <v>43194</v>
      </c>
      <c r="C247" s="34" t="s">
        <v>1021</v>
      </c>
      <c r="D247" s="34" t="s">
        <v>268</v>
      </c>
      <c r="E247" s="34" t="s">
        <v>0</v>
      </c>
      <c r="F247" s="35">
        <v>1201</v>
      </c>
      <c r="G247" s="35" t="s">
        <v>138</v>
      </c>
      <c r="H247" s="35" t="s">
        <v>1283</v>
      </c>
      <c r="I247" s="34" t="s">
        <v>548</v>
      </c>
    </row>
    <row r="248" spans="2:9" ht="22.5" x14ac:dyDescent="0.2">
      <c r="B248" s="33">
        <v>43194</v>
      </c>
      <c r="C248" s="34" t="s">
        <v>1021</v>
      </c>
      <c r="D248" s="34" t="s">
        <v>269</v>
      </c>
      <c r="E248" s="34" t="s">
        <v>0</v>
      </c>
      <c r="F248" s="35">
        <v>900</v>
      </c>
      <c r="G248" s="35" t="s">
        <v>1284</v>
      </c>
      <c r="H248" s="35" t="s">
        <v>1285</v>
      </c>
      <c r="I248" s="34" t="s">
        <v>400</v>
      </c>
    </row>
    <row r="249" spans="2:9" ht="22.5" x14ac:dyDescent="0.2">
      <c r="B249" s="33">
        <v>43194</v>
      </c>
      <c r="C249" s="34" t="s">
        <v>1021</v>
      </c>
      <c r="D249" s="34" t="s">
        <v>1286</v>
      </c>
      <c r="E249" s="34" t="s">
        <v>13</v>
      </c>
      <c r="F249" s="35">
        <v>1800</v>
      </c>
      <c r="G249" s="35" t="s">
        <v>1287</v>
      </c>
      <c r="H249" s="35" t="s">
        <v>1288</v>
      </c>
      <c r="I249" s="34" t="s">
        <v>76</v>
      </c>
    </row>
    <row r="250" spans="2:9" ht="22.5" x14ac:dyDescent="0.2">
      <c r="B250" s="33">
        <v>43194</v>
      </c>
      <c r="C250" s="34" t="s">
        <v>1021</v>
      </c>
      <c r="D250" s="34" t="s">
        <v>1289</v>
      </c>
      <c r="E250" s="34" t="s">
        <v>13</v>
      </c>
      <c r="F250" s="35">
        <v>60</v>
      </c>
      <c r="G250" s="35" t="s">
        <v>1290</v>
      </c>
      <c r="H250" s="35" t="s">
        <v>711</v>
      </c>
      <c r="I250" s="34" t="s">
        <v>19</v>
      </c>
    </row>
    <row r="251" spans="2:9" ht="22.5" x14ac:dyDescent="0.2">
      <c r="B251" s="33">
        <v>43194</v>
      </c>
      <c r="C251" s="34" t="s">
        <v>1021</v>
      </c>
      <c r="D251" s="34" t="s">
        <v>1291</v>
      </c>
      <c r="E251" s="34" t="s">
        <v>82</v>
      </c>
      <c r="F251" s="35">
        <v>110</v>
      </c>
      <c r="G251" s="35" t="s">
        <v>73</v>
      </c>
      <c r="H251" s="35">
        <v>275</v>
      </c>
      <c r="I251" s="34" t="s">
        <v>1113</v>
      </c>
    </row>
    <row r="252" spans="2:9" ht="22.5" x14ac:dyDescent="0.2">
      <c r="B252" s="33">
        <v>43194</v>
      </c>
      <c r="C252" s="34" t="s">
        <v>1021</v>
      </c>
      <c r="D252" s="34" t="s">
        <v>590</v>
      </c>
      <c r="E252" s="34" t="s">
        <v>289</v>
      </c>
      <c r="F252" s="35">
        <v>1200</v>
      </c>
      <c r="G252" s="35" t="s">
        <v>1292</v>
      </c>
      <c r="H252" s="35" t="s">
        <v>1293</v>
      </c>
      <c r="I252" s="34" t="s">
        <v>76</v>
      </c>
    </row>
    <row r="253" spans="2:9" ht="22.5" x14ac:dyDescent="0.2">
      <c r="B253" s="33">
        <v>43194</v>
      </c>
      <c r="C253" s="34" t="s">
        <v>1021</v>
      </c>
      <c r="D253" s="34" t="s">
        <v>1294</v>
      </c>
      <c r="E253" s="34" t="s">
        <v>0</v>
      </c>
      <c r="F253" s="35">
        <v>100</v>
      </c>
      <c r="G253" s="35">
        <v>6</v>
      </c>
      <c r="H253" s="35">
        <v>600</v>
      </c>
      <c r="I253" s="34" t="s">
        <v>92</v>
      </c>
    </row>
    <row r="254" spans="2:9" ht="22.5" x14ac:dyDescent="0.2">
      <c r="B254" s="33">
        <v>43194</v>
      </c>
      <c r="C254" s="34" t="s">
        <v>1021</v>
      </c>
      <c r="D254" s="34" t="s">
        <v>271</v>
      </c>
      <c r="E254" s="34" t="s">
        <v>134</v>
      </c>
      <c r="F254" s="35">
        <v>250</v>
      </c>
      <c r="G254" s="35" t="s">
        <v>554</v>
      </c>
      <c r="H254" s="35">
        <v>1400</v>
      </c>
      <c r="I254" s="34" t="s">
        <v>272</v>
      </c>
    </row>
    <row r="255" spans="2:9" ht="22.5" x14ac:dyDescent="0.2">
      <c r="B255" s="33">
        <v>43194</v>
      </c>
      <c r="C255" s="34" t="s">
        <v>1021</v>
      </c>
      <c r="D255" s="34" t="s">
        <v>1295</v>
      </c>
      <c r="E255" s="34" t="s">
        <v>134</v>
      </c>
      <c r="F255" s="35">
        <v>180</v>
      </c>
      <c r="G255" s="35" t="s">
        <v>1296</v>
      </c>
      <c r="H255" s="35" t="s">
        <v>1297</v>
      </c>
      <c r="I255" s="34" t="s">
        <v>151</v>
      </c>
    </row>
    <row r="256" spans="2:9" ht="22.5" x14ac:dyDescent="0.2">
      <c r="B256" s="33">
        <v>43194</v>
      </c>
      <c r="C256" s="34" t="s">
        <v>1021</v>
      </c>
      <c r="D256" s="34" t="s">
        <v>1298</v>
      </c>
      <c r="E256" s="34" t="s">
        <v>1299</v>
      </c>
      <c r="F256" s="35">
        <v>100</v>
      </c>
      <c r="G256" s="35" t="s">
        <v>1300</v>
      </c>
      <c r="H256" s="35">
        <v>3268</v>
      </c>
      <c r="I256" s="34" t="s">
        <v>76</v>
      </c>
    </row>
    <row r="257" spans="2:9" ht="22.5" x14ac:dyDescent="0.2">
      <c r="B257" s="33">
        <v>43194</v>
      </c>
      <c r="C257" s="34" t="s">
        <v>1021</v>
      </c>
      <c r="D257" s="34" t="s">
        <v>152</v>
      </c>
      <c r="E257" s="34" t="s">
        <v>153</v>
      </c>
      <c r="F257" s="35">
        <v>24</v>
      </c>
      <c r="G257" s="36">
        <v>39454</v>
      </c>
      <c r="H257" s="35" t="s">
        <v>1301</v>
      </c>
      <c r="I257" s="34" t="s">
        <v>76</v>
      </c>
    </row>
    <row r="258" spans="2:9" ht="22.5" x14ac:dyDescent="0.2">
      <c r="B258" s="33">
        <v>43194</v>
      </c>
      <c r="C258" s="34" t="s">
        <v>1021</v>
      </c>
      <c r="D258" s="34" t="s">
        <v>155</v>
      </c>
      <c r="E258" s="34" t="s">
        <v>156</v>
      </c>
      <c r="F258" s="35">
        <v>680</v>
      </c>
      <c r="G258" s="35" t="s">
        <v>1302</v>
      </c>
      <c r="H258" s="35">
        <v>1156</v>
      </c>
      <c r="I258" s="34" t="s">
        <v>157</v>
      </c>
    </row>
    <row r="259" spans="2:9" ht="22.5" x14ac:dyDescent="0.2">
      <c r="B259" s="33">
        <v>43194</v>
      </c>
      <c r="C259" s="34" t="s">
        <v>1021</v>
      </c>
      <c r="D259" s="34" t="s">
        <v>158</v>
      </c>
      <c r="E259" s="34" t="s">
        <v>159</v>
      </c>
      <c r="F259" s="35">
        <v>240</v>
      </c>
      <c r="G259" s="35" t="s">
        <v>1303</v>
      </c>
      <c r="H259" s="35" t="s">
        <v>1304</v>
      </c>
      <c r="I259" s="34" t="s">
        <v>157</v>
      </c>
    </row>
    <row r="260" spans="2:9" ht="22.5" x14ac:dyDescent="0.2">
      <c r="B260" s="33">
        <v>43194</v>
      </c>
      <c r="C260" s="34" t="s">
        <v>1021</v>
      </c>
      <c r="D260" s="34" t="s">
        <v>160</v>
      </c>
      <c r="E260" s="34" t="s">
        <v>154</v>
      </c>
      <c r="F260" s="35">
        <v>6800</v>
      </c>
      <c r="G260" s="35" t="s">
        <v>1305</v>
      </c>
      <c r="H260" s="35">
        <v>1326</v>
      </c>
      <c r="I260" s="34" t="s">
        <v>104</v>
      </c>
    </row>
    <row r="261" spans="2:9" ht="22.5" x14ac:dyDescent="0.2">
      <c r="B261" s="33">
        <v>43194</v>
      </c>
      <c r="C261" s="34" t="s">
        <v>1021</v>
      </c>
      <c r="D261" s="34" t="s">
        <v>161</v>
      </c>
      <c r="E261" s="34" t="s">
        <v>162</v>
      </c>
      <c r="F261" s="35">
        <v>2000</v>
      </c>
      <c r="G261" s="35" t="s">
        <v>307</v>
      </c>
      <c r="H261" s="35">
        <v>7200</v>
      </c>
      <c r="I261" s="34" t="s">
        <v>557</v>
      </c>
    </row>
    <row r="262" spans="2:9" ht="22.5" x14ac:dyDescent="0.2">
      <c r="B262" s="33">
        <v>43194</v>
      </c>
      <c r="C262" s="34" t="s">
        <v>1021</v>
      </c>
      <c r="D262" s="34" t="s">
        <v>164</v>
      </c>
      <c r="E262" s="34" t="s">
        <v>162</v>
      </c>
      <c r="F262" s="35">
        <v>750</v>
      </c>
      <c r="G262" s="35" t="s">
        <v>1306</v>
      </c>
      <c r="H262" s="35">
        <v>6630</v>
      </c>
      <c r="I262" s="34" t="s">
        <v>157</v>
      </c>
    </row>
    <row r="263" spans="2:9" ht="22.5" x14ac:dyDescent="0.2">
      <c r="B263" s="33">
        <v>43194</v>
      </c>
      <c r="C263" s="34" t="s">
        <v>1021</v>
      </c>
      <c r="D263" s="34" t="s">
        <v>695</v>
      </c>
      <c r="E263" s="34" t="s">
        <v>13</v>
      </c>
      <c r="F263" s="35">
        <v>420</v>
      </c>
      <c r="G263" s="35" t="s">
        <v>635</v>
      </c>
      <c r="H263" s="35" t="s">
        <v>1307</v>
      </c>
      <c r="I263" s="34" t="s">
        <v>19</v>
      </c>
    </row>
    <row r="264" spans="2:9" ht="22.5" x14ac:dyDescent="0.2">
      <c r="B264" s="33">
        <v>43194</v>
      </c>
      <c r="C264" s="34" t="s">
        <v>1021</v>
      </c>
      <c r="D264" s="34" t="s">
        <v>1308</v>
      </c>
      <c r="E264" s="34" t="s">
        <v>13</v>
      </c>
      <c r="F264" s="35">
        <v>780</v>
      </c>
      <c r="G264" s="35" t="s">
        <v>1309</v>
      </c>
      <c r="H264" s="35" t="s">
        <v>1310</v>
      </c>
      <c r="I264" s="34" t="s">
        <v>19</v>
      </c>
    </row>
    <row r="265" spans="2:9" ht="22.5" x14ac:dyDescent="0.2">
      <c r="B265" s="33">
        <v>43194</v>
      </c>
      <c r="C265" s="34" t="s">
        <v>1021</v>
      </c>
      <c r="D265" s="34" t="s">
        <v>166</v>
      </c>
      <c r="E265" s="34" t="s">
        <v>13</v>
      </c>
      <c r="F265" s="35">
        <v>600</v>
      </c>
      <c r="G265" s="35" t="s">
        <v>1311</v>
      </c>
      <c r="H265" s="35" t="s">
        <v>1312</v>
      </c>
      <c r="I265" s="34" t="s">
        <v>21</v>
      </c>
    </row>
    <row r="266" spans="2:9" ht="22.5" x14ac:dyDescent="0.2">
      <c r="B266" s="33">
        <v>43194</v>
      </c>
      <c r="C266" s="34" t="s">
        <v>1021</v>
      </c>
      <c r="D266" s="34" t="s">
        <v>167</v>
      </c>
      <c r="E266" s="34" t="s">
        <v>168</v>
      </c>
      <c r="F266" s="35">
        <v>700</v>
      </c>
      <c r="G266" s="35" t="s">
        <v>1302</v>
      </c>
      <c r="H266" s="35">
        <v>1190</v>
      </c>
      <c r="I266" s="34" t="s">
        <v>165</v>
      </c>
    </row>
    <row r="267" spans="2:9" ht="22.5" x14ac:dyDescent="0.2">
      <c r="B267" s="33">
        <v>43194</v>
      </c>
      <c r="C267" s="34" t="s">
        <v>1021</v>
      </c>
      <c r="D267" s="34" t="s">
        <v>697</v>
      </c>
      <c r="E267" s="34" t="s">
        <v>698</v>
      </c>
      <c r="F267" s="35">
        <v>2</v>
      </c>
      <c r="G267" s="35" t="s">
        <v>1313</v>
      </c>
      <c r="H267" s="35" t="s">
        <v>1314</v>
      </c>
      <c r="I267" s="34" t="s">
        <v>16</v>
      </c>
    </row>
    <row r="268" spans="2:9" ht="22.5" x14ac:dyDescent="0.2">
      <c r="B268" s="33">
        <v>43194</v>
      </c>
      <c r="C268" s="34" t="s">
        <v>1021</v>
      </c>
      <c r="D268" s="34" t="s">
        <v>1315</v>
      </c>
      <c r="E268" s="34" t="s">
        <v>12</v>
      </c>
      <c r="F268" s="35">
        <v>160</v>
      </c>
      <c r="G268" s="35">
        <v>13</v>
      </c>
      <c r="H268" s="35">
        <v>2080</v>
      </c>
      <c r="I268" s="34" t="s">
        <v>165</v>
      </c>
    </row>
    <row r="269" spans="2:9" ht="33.75" x14ac:dyDescent="0.2">
      <c r="B269" s="33">
        <v>43194</v>
      </c>
      <c r="C269" s="34" t="s">
        <v>1021</v>
      </c>
      <c r="D269" s="34" t="s">
        <v>170</v>
      </c>
      <c r="E269" s="34" t="s">
        <v>171</v>
      </c>
      <c r="F269" s="35">
        <v>13</v>
      </c>
      <c r="G269" s="35" t="s">
        <v>178</v>
      </c>
      <c r="H269" s="35" t="s">
        <v>1316</v>
      </c>
      <c r="I269" s="34" t="s">
        <v>18</v>
      </c>
    </row>
    <row r="270" spans="2:9" ht="22.5" x14ac:dyDescent="0.2">
      <c r="B270" s="33">
        <v>43194</v>
      </c>
      <c r="C270" s="34" t="s">
        <v>1021</v>
      </c>
      <c r="D270" s="34" t="s">
        <v>1317</v>
      </c>
      <c r="E270" s="34" t="s">
        <v>171</v>
      </c>
      <c r="F270" s="35">
        <v>30</v>
      </c>
      <c r="G270" s="36">
        <v>180584</v>
      </c>
      <c r="H270" s="35" t="s">
        <v>1318</v>
      </c>
      <c r="I270" s="34" t="s">
        <v>76</v>
      </c>
    </row>
    <row r="271" spans="2:9" ht="22.5" x14ac:dyDescent="0.2">
      <c r="B271" s="33">
        <v>43194</v>
      </c>
      <c r="C271" s="34" t="s">
        <v>1021</v>
      </c>
      <c r="D271" s="34" t="s">
        <v>173</v>
      </c>
      <c r="E271" s="34" t="s">
        <v>13</v>
      </c>
      <c r="F271" s="35">
        <v>300</v>
      </c>
      <c r="G271" s="35" t="s">
        <v>1319</v>
      </c>
      <c r="H271" s="35" t="s">
        <v>1320</v>
      </c>
      <c r="I271" s="34" t="s">
        <v>20</v>
      </c>
    </row>
    <row r="272" spans="2:9" ht="22.5" x14ac:dyDescent="0.2">
      <c r="B272" s="33">
        <v>43194</v>
      </c>
      <c r="C272" s="34" t="s">
        <v>1021</v>
      </c>
      <c r="D272" s="34" t="s">
        <v>699</v>
      </c>
      <c r="E272" s="34" t="s">
        <v>13</v>
      </c>
      <c r="F272" s="35">
        <v>48</v>
      </c>
      <c r="G272" s="35" t="s">
        <v>1083</v>
      </c>
      <c r="H272" s="35" t="s">
        <v>1321</v>
      </c>
      <c r="I272" s="34" t="s">
        <v>92</v>
      </c>
    </row>
    <row r="273" spans="2:9" ht="22.5" x14ac:dyDescent="0.2">
      <c r="B273" s="33">
        <v>43194</v>
      </c>
      <c r="C273" s="34" t="s">
        <v>1021</v>
      </c>
      <c r="D273" s="34" t="s">
        <v>600</v>
      </c>
      <c r="E273" s="34" t="s">
        <v>82</v>
      </c>
      <c r="F273" s="35">
        <v>10</v>
      </c>
      <c r="G273" s="35" t="s">
        <v>647</v>
      </c>
      <c r="H273" s="35">
        <v>42</v>
      </c>
      <c r="I273" s="34" t="s">
        <v>557</v>
      </c>
    </row>
    <row r="274" spans="2:9" ht="22.5" x14ac:dyDescent="0.2">
      <c r="B274" s="33">
        <v>43194</v>
      </c>
      <c r="C274" s="34" t="s">
        <v>1021</v>
      </c>
      <c r="D274" s="34" t="s">
        <v>1322</v>
      </c>
      <c r="E274" s="34" t="s">
        <v>13</v>
      </c>
      <c r="F274" s="35">
        <v>65</v>
      </c>
      <c r="G274" s="35" t="s">
        <v>1323</v>
      </c>
      <c r="H274" s="35" t="s">
        <v>1324</v>
      </c>
      <c r="I274" s="34" t="s">
        <v>92</v>
      </c>
    </row>
    <row r="275" spans="2:9" ht="22.5" x14ac:dyDescent="0.2">
      <c r="B275" s="33">
        <v>43194</v>
      </c>
      <c r="C275" s="34" t="s">
        <v>1021</v>
      </c>
      <c r="D275" s="34" t="s">
        <v>1325</v>
      </c>
      <c r="E275" s="34" t="s">
        <v>13</v>
      </c>
      <c r="F275" s="35">
        <v>400</v>
      </c>
      <c r="G275" s="35" t="s">
        <v>1326</v>
      </c>
      <c r="H275" s="35" t="s">
        <v>1327</v>
      </c>
      <c r="I275" s="34" t="s">
        <v>14</v>
      </c>
    </row>
    <row r="276" spans="2:9" ht="22.5" x14ac:dyDescent="0.2">
      <c r="B276" s="33">
        <v>43194</v>
      </c>
      <c r="C276" s="34" t="s">
        <v>1021</v>
      </c>
      <c r="D276" s="34" t="s">
        <v>222</v>
      </c>
      <c r="E276" s="34" t="s">
        <v>12</v>
      </c>
      <c r="F276" s="35">
        <v>17</v>
      </c>
      <c r="G276" s="36">
        <v>9135</v>
      </c>
      <c r="H276" s="35" t="s">
        <v>1328</v>
      </c>
      <c r="I276" s="34" t="s">
        <v>15</v>
      </c>
    </row>
    <row r="277" spans="2:9" ht="22.5" x14ac:dyDescent="0.2">
      <c r="B277" s="33">
        <v>43194</v>
      </c>
      <c r="C277" s="34" t="s">
        <v>1021</v>
      </c>
      <c r="D277" s="34" t="s">
        <v>678</v>
      </c>
      <c r="E277" s="34" t="s">
        <v>679</v>
      </c>
      <c r="F277" s="35">
        <v>36</v>
      </c>
      <c r="G277" s="35" t="s">
        <v>1329</v>
      </c>
      <c r="H277" s="35" t="s">
        <v>1330</v>
      </c>
      <c r="I277" s="34" t="s">
        <v>104</v>
      </c>
    </row>
    <row r="278" spans="2:9" ht="22.5" x14ac:dyDescent="0.2">
      <c r="B278" s="33">
        <v>43194</v>
      </c>
      <c r="C278" s="34" t="s">
        <v>1021</v>
      </c>
      <c r="D278" s="34" t="s">
        <v>223</v>
      </c>
      <c r="E278" s="34" t="s">
        <v>224</v>
      </c>
      <c r="F278" s="35">
        <v>550</v>
      </c>
      <c r="G278" s="35" t="s">
        <v>277</v>
      </c>
      <c r="H278" s="35">
        <v>1760</v>
      </c>
      <c r="I278" s="34" t="s">
        <v>1331</v>
      </c>
    </row>
    <row r="279" spans="2:9" ht="22.5" x14ac:dyDescent="0.2">
      <c r="B279" s="33">
        <v>43194</v>
      </c>
      <c r="C279" s="34" t="s">
        <v>1021</v>
      </c>
      <c r="D279" s="34" t="s">
        <v>1332</v>
      </c>
      <c r="E279" s="34" t="s">
        <v>563</v>
      </c>
      <c r="F279" s="35">
        <v>50</v>
      </c>
      <c r="G279" s="35" t="s">
        <v>1333</v>
      </c>
      <c r="H279" s="35">
        <v>8530</v>
      </c>
      <c r="I279" s="34" t="s">
        <v>435</v>
      </c>
    </row>
    <row r="280" spans="2:9" ht="22.5" x14ac:dyDescent="0.2">
      <c r="B280" s="33">
        <v>43194</v>
      </c>
      <c r="C280" s="34" t="s">
        <v>1021</v>
      </c>
      <c r="D280" s="34" t="s">
        <v>445</v>
      </c>
      <c r="E280" s="34" t="s">
        <v>12</v>
      </c>
      <c r="F280" s="35">
        <v>400</v>
      </c>
      <c r="G280" s="35" t="s">
        <v>1334</v>
      </c>
      <c r="H280" s="35">
        <v>1088</v>
      </c>
      <c r="I280" s="34" t="s">
        <v>169</v>
      </c>
    </row>
    <row r="281" spans="2:9" ht="22.5" x14ac:dyDescent="0.2">
      <c r="B281" s="33">
        <v>43194</v>
      </c>
      <c r="C281" s="34" t="s">
        <v>1021</v>
      </c>
      <c r="D281" s="34" t="s">
        <v>226</v>
      </c>
      <c r="E281" s="34" t="s">
        <v>13</v>
      </c>
      <c r="F281" s="35">
        <v>100</v>
      </c>
      <c r="G281" s="35" t="s">
        <v>682</v>
      </c>
      <c r="H281" s="35" t="s">
        <v>1335</v>
      </c>
      <c r="I281" s="34" t="s">
        <v>76</v>
      </c>
    </row>
    <row r="282" spans="2:9" ht="22.5" x14ac:dyDescent="0.2">
      <c r="B282" s="33">
        <v>43194</v>
      </c>
      <c r="C282" s="34" t="s">
        <v>1021</v>
      </c>
      <c r="D282" s="34" t="s">
        <v>693</v>
      </c>
      <c r="E282" s="34" t="s">
        <v>13</v>
      </c>
      <c r="F282" s="35">
        <v>50</v>
      </c>
      <c r="G282" s="35" t="s">
        <v>416</v>
      </c>
      <c r="H282" s="35" t="s">
        <v>1336</v>
      </c>
      <c r="I282" s="34" t="s">
        <v>400</v>
      </c>
    </row>
    <row r="283" spans="2:9" ht="22.5" x14ac:dyDescent="0.2">
      <c r="B283" s="33">
        <v>43194</v>
      </c>
      <c r="C283" s="34" t="s">
        <v>1021</v>
      </c>
      <c r="D283" s="34" t="s">
        <v>227</v>
      </c>
      <c r="E283" s="34" t="s">
        <v>0</v>
      </c>
      <c r="F283" s="35">
        <v>5992</v>
      </c>
      <c r="G283" s="35" t="s">
        <v>603</v>
      </c>
      <c r="H283" s="35" t="s">
        <v>1337</v>
      </c>
      <c r="I283" s="34" t="s">
        <v>157</v>
      </c>
    </row>
    <row r="284" spans="2:9" ht="22.5" x14ac:dyDescent="0.2">
      <c r="B284" s="33">
        <v>43194</v>
      </c>
      <c r="C284" s="34" t="s">
        <v>1021</v>
      </c>
      <c r="D284" s="34" t="s">
        <v>1338</v>
      </c>
      <c r="E284" s="34" t="s">
        <v>0</v>
      </c>
      <c r="F284" s="35">
        <v>100</v>
      </c>
      <c r="G284" s="35" t="s">
        <v>1145</v>
      </c>
      <c r="H284" s="35">
        <v>63</v>
      </c>
      <c r="I284" s="34" t="s">
        <v>420</v>
      </c>
    </row>
    <row r="285" spans="2:9" ht="22.5" x14ac:dyDescent="0.2">
      <c r="B285" s="33">
        <v>43194</v>
      </c>
      <c r="C285" s="34" t="s">
        <v>1021</v>
      </c>
      <c r="D285" s="34" t="s">
        <v>686</v>
      </c>
      <c r="E285" s="34" t="s">
        <v>0</v>
      </c>
      <c r="F285" s="35">
        <v>90</v>
      </c>
      <c r="G285" s="35" t="s">
        <v>229</v>
      </c>
      <c r="H285" s="35">
        <v>171</v>
      </c>
      <c r="I285" s="34" t="s">
        <v>17</v>
      </c>
    </row>
    <row r="286" spans="2:9" ht="22.5" x14ac:dyDescent="0.2">
      <c r="B286" s="33">
        <v>43194</v>
      </c>
      <c r="C286" s="34" t="s">
        <v>1021</v>
      </c>
      <c r="D286" s="34" t="s">
        <v>430</v>
      </c>
      <c r="E286" s="34" t="s">
        <v>0</v>
      </c>
      <c r="F286" s="35">
        <v>20</v>
      </c>
      <c r="G286" s="35" t="s">
        <v>67</v>
      </c>
      <c r="H286" s="35">
        <v>96</v>
      </c>
      <c r="I286" s="34" t="s">
        <v>19</v>
      </c>
    </row>
    <row r="287" spans="2:9" ht="22.5" x14ac:dyDescent="0.2">
      <c r="B287" s="33">
        <v>43194</v>
      </c>
      <c r="C287" s="34" t="s">
        <v>1021</v>
      </c>
      <c r="D287" s="34" t="s">
        <v>228</v>
      </c>
      <c r="E287" s="34" t="s">
        <v>0</v>
      </c>
      <c r="F287" s="35">
        <v>110</v>
      </c>
      <c r="G287" s="35" t="s">
        <v>56</v>
      </c>
      <c r="H287" s="35" t="s">
        <v>1339</v>
      </c>
      <c r="I287" s="34" t="s">
        <v>17</v>
      </c>
    </row>
    <row r="288" spans="2:9" ht="22.5" x14ac:dyDescent="0.2">
      <c r="B288" s="33">
        <v>43194</v>
      </c>
      <c r="C288" s="34" t="s">
        <v>1021</v>
      </c>
      <c r="D288" s="34" t="s">
        <v>1340</v>
      </c>
      <c r="E288" s="34" t="s">
        <v>0</v>
      </c>
      <c r="F288" s="35">
        <v>10</v>
      </c>
      <c r="G288" s="35" t="s">
        <v>229</v>
      </c>
      <c r="H288" s="35">
        <v>19</v>
      </c>
      <c r="I288" s="34" t="s">
        <v>17</v>
      </c>
    </row>
    <row r="289" spans="2:9" ht="22.5" x14ac:dyDescent="0.2">
      <c r="B289" s="33">
        <v>43194</v>
      </c>
      <c r="C289" s="34" t="s">
        <v>1021</v>
      </c>
      <c r="D289" s="34" t="s">
        <v>674</v>
      </c>
      <c r="E289" s="34" t="s">
        <v>0</v>
      </c>
      <c r="F289" s="35">
        <v>20</v>
      </c>
      <c r="G289" s="35" t="s">
        <v>163</v>
      </c>
      <c r="H289" s="35">
        <v>56</v>
      </c>
      <c r="I289" s="34" t="s">
        <v>92</v>
      </c>
    </row>
    <row r="290" spans="2:9" ht="22.5" x14ac:dyDescent="0.2">
      <c r="B290" s="33">
        <v>43194</v>
      </c>
      <c r="C290" s="34" t="s">
        <v>1021</v>
      </c>
      <c r="D290" s="34" t="s">
        <v>230</v>
      </c>
      <c r="E290" s="34" t="s">
        <v>0</v>
      </c>
      <c r="F290" s="35">
        <v>10</v>
      </c>
      <c r="G290" s="35" t="s">
        <v>1341</v>
      </c>
      <c r="H290" s="35">
        <v>31</v>
      </c>
      <c r="I290" s="34" t="s">
        <v>92</v>
      </c>
    </row>
    <row r="291" spans="2:9" ht="22.5" x14ac:dyDescent="0.2">
      <c r="B291" s="33">
        <v>43194</v>
      </c>
      <c r="C291" s="34" t="s">
        <v>1021</v>
      </c>
      <c r="D291" s="34" t="s">
        <v>1342</v>
      </c>
      <c r="E291" s="34" t="s">
        <v>0</v>
      </c>
      <c r="F291" s="35">
        <v>2</v>
      </c>
      <c r="G291" s="36">
        <v>193952</v>
      </c>
      <c r="H291" s="35" t="s">
        <v>1343</v>
      </c>
      <c r="I291" s="34" t="s">
        <v>1044</v>
      </c>
    </row>
    <row r="292" spans="2:9" ht="22.5" x14ac:dyDescent="0.2">
      <c r="B292" s="33">
        <v>43194</v>
      </c>
      <c r="C292" s="34" t="s">
        <v>1021</v>
      </c>
      <c r="D292" s="34" t="s">
        <v>1344</v>
      </c>
      <c r="E292" s="34" t="s">
        <v>0</v>
      </c>
      <c r="F292" s="35">
        <v>2</v>
      </c>
      <c r="G292" s="36">
        <v>193952</v>
      </c>
      <c r="H292" s="35" t="s">
        <v>1343</v>
      </c>
      <c r="I292" s="34" t="s">
        <v>1044</v>
      </c>
    </row>
    <row r="293" spans="2:9" ht="22.5" x14ac:dyDescent="0.2">
      <c r="B293" s="33">
        <v>43194</v>
      </c>
      <c r="C293" s="34" t="s">
        <v>1021</v>
      </c>
      <c r="D293" s="34" t="s">
        <v>1345</v>
      </c>
      <c r="E293" s="34" t="s">
        <v>0</v>
      </c>
      <c r="F293" s="35">
        <v>5</v>
      </c>
      <c r="G293" s="36">
        <v>39975</v>
      </c>
      <c r="H293" s="35" t="s">
        <v>1346</v>
      </c>
      <c r="I293" s="34" t="s">
        <v>17</v>
      </c>
    </row>
    <row r="294" spans="2:9" ht="22.5" x14ac:dyDescent="0.2">
      <c r="B294" s="33">
        <v>43194</v>
      </c>
      <c r="C294" s="34" t="s">
        <v>1021</v>
      </c>
      <c r="D294" s="34" t="s">
        <v>1347</v>
      </c>
      <c r="E294" s="34" t="s">
        <v>0</v>
      </c>
      <c r="F294" s="35">
        <v>5</v>
      </c>
      <c r="G294" s="36">
        <v>39975</v>
      </c>
      <c r="H294" s="35" t="s">
        <v>1346</v>
      </c>
      <c r="I294" s="34" t="s">
        <v>17</v>
      </c>
    </row>
    <row r="295" spans="2:9" ht="22.5" x14ac:dyDescent="0.2">
      <c r="B295" s="33">
        <v>43194</v>
      </c>
      <c r="C295" s="34" t="s">
        <v>1021</v>
      </c>
      <c r="D295" s="34" t="s">
        <v>231</v>
      </c>
      <c r="E295" s="34" t="s">
        <v>0</v>
      </c>
      <c r="F295" s="35">
        <v>50</v>
      </c>
      <c r="G295" s="35" t="s">
        <v>1348</v>
      </c>
      <c r="H295" s="35" t="s">
        <v>1349</v>
      </c>
      <c r="I295" s="34" t="s">
        <v>14</v>
      </c>
    </row>
    <row r="296" spans="2:9" ht="22.5" x14ac:dyDescent="0.2">
      <c r="B296" s="33">
        <v>43194</v>
      </c>
      <c r="C296" s="34" t="s">
        <v>1021</v>
      </c>
      <c r="D296" s="34" t="s">
        <v>428</v>
      </c>
      <c r="E296" s="34" t="s">
        <v>0</v>
      </c>
      <c r="F296" s="35">
        <v>20</v>
      </c>
      <c r="G296" s="35" t="s">
        <v>683</v>
      </c>
      <c r="H296" s="35" t="s">
        <v>684</v>
      </c>
      <c r="I296" s="34" t="s">
        <v>76</v>
      </c>
    </row>
    <row r="297" spans="2:9" ht="22.5" x14ac:dyDescent="0.2">
      <c r="B297" s="33">
        <v>43194</v>
      </c>
      <c r="C297" s="34" t="s">
        <v>1021</v>
      </c>
      <c r="D297" s="34" t="s">
        <v>687</v>
      </c>
      <c r="E297" s="34" t="s">
        <v>0</v>
      </c>
      <c r="F297" s="35">
        <v>20</v>
      </c>
      <c r="G297" s="35" t="s">
        <v>626</v>
      </c>
      <c r="H297" s="35" t="s">
        <v>481</v>
      </c>
      <c r="I297" s="34" t="s">
        <v>400</v>
      </c>
    </row>
    <row r="298" spans="2:9" ht="22.5" x14ac:dyDescent="0.2">
      <c r="B298" s="33">
        <v>43194</v>
      </c>
      <c r="C298" s="34" t="s">
        <v>1021</v>
      </c>
      <c r="D298" s="34" t="s">
        <v>1350</v>
      </c>
      <c r="E298" s="34" t="s">
        <v>0</v>
      </c>
      <c r="F298" s="35">
        <v>20</v>
      </c>
      <c r="G298" s="35" t="s">
        <v>715</v>
      </c>
      <c r="H298" s="35">
        <v>9</v>
      </c>
      <c r="I298" s="34" t="s">
        <v>19</v>
      </c>
    </row>
    <row r="299" spans="2:9" ht="22.5" x14ac:dyDescent="0.2">
      <c r="B299" s="33">
        <v>43194</v>
      </c>
      <c r="C299" s="34" t="s">
        <v>1021</v>
      </c>
      <c r="D299" s="34" t="s">
        <v>431</v>
      </c>
      <c r="E299" s="34" t="s">
        <v>0</v>
      </c>
      <c r="F299" s="35">
        <v>20</v>
      </c>
      <c r="G299" s="35" t="s">
        <v>1351</v>
      </c>
      <c r="H299" s="35" t="s">
        <v>1352</v>
      </c>
      <c r="I299" s="34" t="s">
        <v>16</v>
      </c>
    </row>
    <row r="300" spans="2:9" ht="22.5" x14ac:dyDescent="0.2">
      <c r="B300" s="33">
        <v>43194</v>
      </c>
      <c r="C300" s="34" t="s">
        <v>1021</v>
      </c>
      <c r="D300" s="34" t="s">
        <v>1353</v>
      </c>
      <c r="E300" s="34" t="s">
        <v>0</v>
      </c>
      <c r="F300" s="35">
        <v>15</v>
      </c>
      <c r="G300" s="35" t="s">
        <v>692</v>
      </c>
      <c r="H300" s="35" t="s">
        <v>1354</v>
      </c>
      <c r="I300" s="34" t="s">
        <v>17</v>
      </c>
    </row>
    <row r="301" spans="2:9" ht="22.5" x14ac:dyDescent="0.2">
      <c r="B301" s="33">
        <v>43194</v>
      </c>
      <c r="C301" s="34" t="s">
        <v>1021</v>
      </c>
      <c r="D301" s="34" t="s">
        <v>1355</v>
      </c>
      <c r="E301" s="34" t="s">
        <v>0</v>
      </c>
      <c r="F301" s="35">
        <v>50</v>
      </c>
      <c r="G301" s="35" t="s">
        <v>646</v>
      </c>
      <c r="H301" s="35">
        <v>21</v>
      </c>
      <c r="I301" s="34" t="s">
        <v>16</v>
      </c>
    </row>
    <row r="302" spans="2:9" ht="22.5" x14ac:dyDescent="0.2">
      <c r="B302" s="33">
        <v>43194</v>
      </c>
      <c r="C302" s="34" t="s">
        <v>1021</v>
      </c>
      <c r="D302" s="34" t="s">
        <v>689</v>
      </c>
      <c r="E302" s="34" t="s">
        <v>0</v>
      </c>
      <c r="F302" s="35">
        <v>130</v>
      </c>
      <c r="G302" s="35" t="s">
        <v>1356</v>
      </c>
      <c r="H302" s="35" t="s">
        <v>1357</v>
      </c>
      <c r="I302" s="34" t="s">
        <v>16</v>
      </c>
    </row>
    <row r="303" spans="2:9" ht="22.5" x14ac:dyDescent="0.2">
      <c r="B303" s="33">
        <v>43194</v>
      </c>
      <c r="C303" s="34" t="s">
        <v>1021</v>
      </c>
      <c r="D303" s="34" t="s">
        <v>232</v>
      </c>
      <c r="E303" s="34" t="s">
        <v>0</v>
      </c>
      <c r="F303" s="35">
        <v>440</v>
      </c>
      <c r="G303" s="35" t="s">
        <v>1358</v>
      </c>
      <c r="H303" s="35" t="s">
        <v>1359</v>
      </c>
      <c r="I303" s="34" t="s">
        <v>16</v>
      </c>
    </row>
    <row r="304" spans="2:9" ht="22.5" x14ac:dyDescent="0.2">
      <c r="B304" s="33">
        <v>43194</v>
      </c>
      <c r="C304" s="34" t="s">
        <v>1021</v>
      </c>
      <c r="D304" s="34" t="s">
        <v>233</v>
      </c>
      <c r="E304" s="34" t="s">
        <v>0</v>
      </c>
      <c r="F304" s="35">
        <v>1000</v>
      </c>
      <c r="G304" s="35" t="s">
        <v>97</v>
      </c>
      <c r="H304" s="35">
        <v>490</v>
      </c>
      <c r="I304" s="34" t="s">
        <v>17</v>
      </c>
    </row>
    <row r="305" spans="2:9" ht="22.5" x14ac:dyDescent="0.2">
      <c r="B305" s="33">
        <v>43194</v>
      </c>
      <c r="C305" s="34" t="s">
        <v>1021</v>
      </c>
      <c r="D305" s="34" t="s">
        <v>234</v>
      </c>
      <c r="E305" s="34" t="s">
        <v>0</v>
      </c>
      <c r="F305" s="35">
        <v>10</v>
      </c>
      <c r="G305" s="35" t="s">
        <v>337</v>
      </c>
      <c r="H305" s="35" t="s">
        <v>1360</v>
      </c>
      <c r="I305" s="34" t="s">
        <v>19</v>
      </c>
    </row>
    <row r="306" spans="2:9" ht="22.5" x14ac:dyDescent="0.2">
      <c r="B306" s="33">
        <v>43194</v>
      </c>
      <c r="C306" s="34" t="s">
        <v>1021</v>
      </c>
      <c r="D306" s="34" t="s">
        <v>235</v>
      </c>
      <c r="E306" s="34" t="s">
        <v>0</v>
      </c>
      <c r="F306" s="35">
        <v>60</v>
      </c>
      <c r="G306" s="35" t="s">
        <v>1361</v>
      </c>
      <c r="H306" s="35" t="s">
        <v>1362</v>
      </c>
      <c r="I306" s="34" t="s">
        <v>16</v>
      </c>
    </row>
    <row r="307" spans="2:9" ht="22.5" x14ac:dyDescent="0.2">
      <c r="B307" s="33">
        <v>43194</v>
      </c>
      <c r="C307" s="34" t="s">
        <v>1021</v>
      </c>
      <c r="D307" s="34" t="s">
        <v>1363</v>
      </c>
      <c r="E307" s="34" t="s">
        <v>0</v>
      </c>
      <c r="F307" s="35">
        <v>3</v>
      </c>
      <c r="G307" s="36">
        <v>37975</v>
      </c>
      <c r="H307" s="35" t="s">
        <v>1364</v>
      </c>
      <c r="I307" s="34" t="s">
        <v>17</v>
      </c>
    </row>
    <row r="308" spans="2:9" ht="22.5" x14ac:dyDescent="0.2">
      <c r="B308" s="33">
        <v>43194</v>
      </c>
      <c r="C308" s="34" t="s">
        <v>1021</v>
      </c>
      <c r="D308" s="34" t="s">
        <v>1365</v>
      </c>
      <c r="E308" s="34" t="s">
        <v>0</v>
      </c>
      <c r="F308" s="35">
        <v>2</v>
      </c>
      <c r="G308" s="36">
        <v>44879</v>
      </c>
      <c r="H308" s="35" t="s">
        <v>1366</v>
      </c>
      <c r="I308" s="34" t="s">
        <v>17</v>
      </c>
    </row>
    <row r="309" spans="2:9" ht="22.5" x14ac:dyDescent="0.2">
      <c r="B309" s="33">
        <v>43194</v>
      </c>
      <c r="C309" s="34" t="s">
        <v>1021</v>
      </c>
      <c r="D309" s="34" t="s">
        <v>1367</v>
      </c>
      <c r="E309" s="34" t="s">
        <v>0</v>
      </c>
      <c r="F309" s="35">
        <v>10</v>
      </c>
      <c r="G309" s="35" t="s">
        <v>1368</v>
      </c>
      <c r="H309" s="35">
        <v>238</v>
      </c>
      <c r="I309" s="34" t="s">
        <v>132</v>
      </c>
    </row>
    <row r="310" spans="2:9" ht="22.5" x14ac:dyDescent="0.2">
      <c r="B310" s="33">
        <v>43194</v>
      </c>
      <c r="C310" s="34" t="s">
        <v>1021</v>
      </c>
      <c r="D310" s="34" t="s">
        <v>433</v>
      </c>
      <c r="E310" s="34" t="s">
        <v>0</v>
      </c>
      <c r="F310" s="35">
        <v>5</v>
      </c>
      <c r="G310" s="35" t="s">
        <v>1369</v>
      </c>
      <c r="H310" s="35" t="s">
        <v>1370</v>
      </c>
      <c r="I310" s="34" t="s">
        <v>108</v>
      </c>
    </row>
    <row r="311" spans="2:9" ht="22.5" x14ac:dyDescent="0.2">
      <c r="B311" s="33">
        <v>43194</v>
      </c>
      <c r="C311" s="34" t="s">
        <v>1021</v>
      </c>
      <c r="D311" s="34" t="s">
        <v>237</v>
      </c>
      <c r="E311" s="34" t="s">
        <v>0</v>
      </c>
      <c r="F311" s="35">
        <v>170</v>
      </c>
      <c r="G311" s="35" t="s">
        <v>1371</v>
      </c>
      <c r="H311" s="35">
        <v>7633</v>
      </c>
      <c r="I311" s="34" t="s">
        <v>1177</v>
      </c>
    </row>
    <row r="312" spans="2:9" ht="22.5" x14ac:dyDescent="0.2">
      <c r="B312" s="33">
        <v>43194</v>
      </c>
      <c r="C312" s="34" t="s">
        <v>1021</v>
      </c>
      <c r="D312" s="34" t="s">
        <v>239</v>
      </c>
      <c r="E312" s="34" t="s">
        <v>0</v>
      </c>
      <c r="F312" s="35">
        <v>10</v>
      </c>
      <c r="G312" s="35">
        <v>19</v>
      </c>
      <c r="H312" s="35">
        <v>190</v>
      </c>
      <c r="I312" s="34" t="s">
        <v>108</v>
      </c>
    </row>
    <row r="313" spans="2:9" ht="22.5" x14ac:dyDescent="0.2">
      <c r="B313" s="33">
        <v>43194</v>
      </c>
      <c r="C313" s="34" t="s">
        <v>1021</v>
      </c>
      <c r="D313" s="34" t="s">
        <v>240</v>
      </c>
      <c r="E313" s="34" t="s">
        <v>0</v>
      </c>
      <c r="F313" s="35">
        <v>300</v>
      </c>
      <c r="G313" s="35" t="s">
        <v>1372</v>
      </c>
      <c r="H313" s="35" t="s">
        <v>1373</v>
      </c>
      <c r="I313" s="34" t="s">
        <v>17</v>
      </c>
    </row>
    <row r="314" spans="2:9" ht="22.5" x14ac:dyDescent="0.2">
      <c r="B314" s="33">
        <v>43194</v>
      </c>
      <c r="C314" s="34" t="s">
        <v>1021</v>
      </c>
      <c r="D314" s="34" t="s">
        <v>1374</v>
      </c>
      <c r="E314" s="34" t="s">
        <v>0</v>
      </c>
      <c r="F314" s="35">
        <v>20</v>
      </c>
      <c r="G314" s="36">
        <v>2039</v>
      </c>
      <c r="H314" s="35" t="s">
        <v>1375</v>
      </c>
      <c r="I314" s="34" t="s">
        <v>16</v>
      </c>
    </row>
    <row r="315" spans="2:9" ht="22.5" x14ac:dyDescent="0.2">
      <c r="B315" s="33">
        <v>43194</v>
      </c>
      <c r="C315" s="34" t="s">
        <v>1021</v>
      </c>
      <c r="D315" s="34" t="s">
        <v>1376</v>
      </c>
      <c r="E315" s="34" t="s">
        <v>0</v>
      </c>
      <c r="F315" s="35">
        <v>300</v>
      </c>
      <c r="G315" s="36">
        <v>4078</v>
      </c>
      <c r="H315" s="35" t="s">
        <v>1377</v>
      </c>
      <c r="I315" s="34" t="s">
        <v>16</v>
      </c>
    </row>
    <row r="316" spans="2:9" ht="22.5" x14ac:dyDescent="0.2">
      <c r="B316" s="33">
        <v>43194</v>
      </c>
      <c r="C316" s="34" t="s">
        <v>1021</v>
      </c>
      <c r="D316" s="34" t="s">
        <v>242</v>
      </c>
      <c r="E316" s="34" t="s">
        <v>0</v>
      </c>
      <c r="F316" s="35">
        <v>9000</v>
      </c>
      <c r="G316" s="35" t="s">
        <v>1378</v>
      </c>
      <c r="H316" s="35" t="s">
        <v>1379</v>
      </c>
      <c r="I316" s="34" t="s">
        <v>92</v>
      </c>
    </row>
    <row r="317" spans="2:9" ht="22.5" x14ac:dyDescent="0.2">
      <c r="B317" s="33">
        <v>43194</v>
      </c>
      <c r="C317" s="34" t="s">
        <v>1021</v>
      </c>
      <c r="D317" s="34" t="s">
        <v>243</v>
      </c>
      <c r="E317" s="34" t="s">
        <v>0</v>
      </c>
      <c r="F317" s="35">
        <v>450</v>
      </c>
      <c r="G317" s="36">
        <v>21495</v>
      </c>
      <c r="H317" s="35" t="s">
        <v>1380</v>
      </c>
      <c r="I317" s="34" t="s">
        <v>92</v>
      </c>
    </row>
    <row r="318" spans="2:9" ht="22.5" x14ac:dyDescent="0.2">
      <c r="B318" s="33">
        <v>43194</v>
      </c>
      <c r="C318" s="34" t="s">
        <v>1021</v>
      </c>
      <c r="D318" s="34" t="s">
        <v>244</v>
      </c>
      <c r="E318" s="34" t="s">
        <v>0</v>
      </c>
      <c r="F318" s="35">
        <v>520</v>
      </c>
      <c r="G318" s="35" t="s">
        <v>1381</v>
      </c>
      <c r="H318" s="35" t="s">
        <v>1382</v>
      </c>
      <c r="I318" s="34" t="s">
        <v>16</v>
      </c>
    </row>
    <row r="319" spans="2:9" ht="22.5" x14ac:dyDescent="0.2">
      <c r="B319" s="33">
        <v>43194</v>
      </c>
      <c r="C319" s="34" t="s">
        <v>1021</v>
      </c>
      <c r="D319" s="34" t="s">
        <v>246</v>
      </c>
      <c r="E319" s="34" t="s">
        <v>0</v>
      </c>
      <c r="F319" s="35">
        <v>300</v>
      </c>
      <c r="G319" s="35" t="s">
        <v>541</v>
      </c>
      <c r="H319" s="35" t="s">
        <v>1383</v>
      </c>
      <c r="I319" s="34" t="s">
        <v>16</v>
      </c>
    </row>
    <row r="320" spans="2:9" ht="22.5" x14ac:dyDescent="0.2">
      <c r="B320" s="33">
        <v>43194</v>
      </c>
      <c r="C320" s="34" t="s">
        <v>1021</v>
      </c>
      <c r="D320" s="34" t="s">
        <v>1384</v>
      </c>
      <c r="E320" s="34" t="s">
        <v>0</v>
      </c>
      <c r="F320" s="35">
        <v>5</v>
      </c>
      <c r="G320" s="35" t="s">
        <v>691</v>
      </c>
      <c r="H320" s="35" t="s">
        <v>1385</v>
      </c>
      <c r="I320" s="34" t="s">
        <v>17</v>
      </c>
    </row>
    <row r="321" spans="2:9" ht="22.5" x14ac:dyDescent="0.2">
      <c r="B321" s="33">
        <v>43194</v>
      </c>
      <c r="C321" s="34" t="s">
        <v>1021</v>
      </c>
      <c r="D321" s="34" t="s">
        <v>690</v>
      </c>
      <c r="E321" s="34" t="s">
        <v>0</v>
      </c>
      <c r="F321" s="35">
        <v>5</v>
      </c>
      <c r="G321" s="35" t="s">
        <v>691</v>
      </c>
      <c r="H321" s="35" t="s">
        <v>1385</v>
      </c>
      <c r="I321" s="34" t="s">
        <v>17</v>
      </c>
    </row>
    <row r="322" spans="2:9" ht="22.5" x14ac:dyDescent="0.2">
      <c r="B322" s="33">
        <v>43194</v>
      </c>
      <c r="C322" s="34" t="s">
        <v>1021</v>
      </c>
      <c r="D322" s="34" t="s">
        <v>1386</v>
      </c>
      <c r="E322" s="34" t="s">
        <v>0</v>
      </c>
      <c r="F322" s="35">
        <v>5</v>
      </c>
      <c r="G322" s="35" t="s">
        <v>691</v>
      </c>
      <c r="H322" s="35" t="s">
        <v>1385</v>
      </c>
      <c r="I322" s="34" t="s">
        <v>17</v>
      </c>
    </row>
    <row r="323" spans="2:9" ht="22.5" x14ac:dyDescent="0.2">
      <c r="B323" s="33">
        <v>43194</v>
      </c>
      <c r="C323" s="34" t="s">
        <v>1021</v>
      </c>
      <c r="D323" s="34" t="s">
        <v>1387</v>
      </c>
      <c r="E323" s="34" t="s">
        <v>0</v>
      </c>
      <c r="F323" s="35">
        <v>10</v>
      </c>
      <c r="G323" s="36">
        <v>1265</v>
      </c>
      <c r="H323" s="35" t="s">
        <v>1388</v>
      </c>
      <c r="I323" s="34" t="s">
        <v>14</v>
      </c>
    </row>
    <row r="324" spans="2:9" ht="22.5" x14ac:dyDescent="0.2">
      <c r="B324" s="33">
        <v>43194</v>
      </c>
      <c r="C324" s="34" t="s">
        <v>1021</v>
      </c>
      <c r="D324" s="34" t="s">
        <v>1389</v>
      </c>
      <c r="E324" s="34" t="s">
        <v>0</v>
      </c>
      <c r="F324" s="35">
        <v>48</v>
      </c>
      <c r="G324" s="35" t="s">
        <v>1390</v>
      </c>
      <c r="H324" s="35" t="s">
        <v>1391</v>
      </c>
      <c r="I324" s="34" t="s">
        <v>272</v>
      </c>
    </row>
    <row r="325" spans="2:9" ht="22.5" x14ac:dyDescent="0.2">
      <c r="B325" s="33">
        <v>43194</v>
      </c>
      <c r="C325" s="34" t="s">
        <v>1021</v>
      </c>
      <c r="D325" s="34" t="s">
        <v>1392</v>
      </c>
      <c r="E325" s="34" t="s">
        <v>0</v>
      </c>
      <c r="F325" s="35">
        <v>24</v>
      </c>
      <c r="G325" s="36">
        <v>1615</v>
      </c>
      <c r="H325" s="35" t="s">
        <v>1393</v>
      </c>
      <c r="I325" s="34" t="s">
        <v>14</v>
      </c>
    </row>
    <row r="326" spans="2:9" ht="22.5" x14ac:dyDescent="0.2">
      <c r="B326" s="33">
        <v>43194</v>
      </c>
      <c r="C326" s="34" t="s">
        <v>1021</v>
      </c>
      <c r="D326" s="34" t="s">
        <v>1394</v>
      </c>
      <c r="E326" s="34" t="s">
        <v>0</v>
      </c>
      <c r="F326" s="35">
        <v>20</v>
      </c>
      <c r="G326" s="36">
        <v>124217</v>
      </c>
      <c r="H326" s="35" t="s">
        <v>1395</v>
      </c>
      <c r="I326" s="34" t="s">
        <v>76</v>
      </c>
    </row>
    <row r="327" spans="2:9" ht="22.5" x14ac:dyDescent="0.2">
      <c r="B327" s="33">
        <v>43194</v>
      </c>
      <c r="C327" s="34" t="s">
        <v>1021</v>
      </c>
      <c r="D327" s="34" t="s">
        <v>343</v>
      </c>
      <c r="E327" s="34" t="s">
        <v>13</v>
      </c>
      <c r="F327" s="35">
        <v>180</v>
      </c>
      <c r="G327" s="35" t="s">
        <v>1396</v>
      </c>
      <c r="H327" s="35" t="s">
        <v>1397</v>
      </c>
      <c r="I327" s="34" t="s">
        <v>151</v>
      </c>
    </row>
    <row r="328" spans="2:9" ht="22.5" x14ac:dyDescent="0.2">
      <c r="B328" s="33">
        <v>43194</v>
      </c>
      <c r="C328" s="34" t="s">
        <v>1021</v>
      </c>
      <c r="D328" s="34" t="s">
        <v>345</v>
      </c>
      <c r="E328" s="34" t="s">
        <v>83</v>
      </c>
      <c r="F328" s="35">
        <v>2800</v>
      </c>
      <c r="G328" s="35" t="s">
        <v>1398</v>
      </c>
      <c r="H328" s="35" t="s">
        <v>1399</v>
      </c>
      <c r="I328" s="34" t="s">
        <v>76</v>
      </c>
    </row>
    <row r="329" spans="2:9" ht="22.5" x14ac:dyDescent="0.2">
      <c r="B329" s="33">
        <v>43194</v>
      </c>
      <c r="C329" s="34" t="s">
        <v>1021</v>
      </c>
      <c r="D329" s="34" t="s">
        <v>680</v>
      </c>
      <c r="E329" s="34" t="s">
        <v>13</v>
      </c>
      <c r="F329" s="35">
        <v>42</v>
      </c>
      <c r="G329" s="35" t="s">
        <v>579</v>
      </c>
      <c r="H329" s="35" t="s">
        <v>1146</v>
      </c>
      <c r="I329" s="34" t="s">
        <v>16</v>
      </c>
    </row>
    <row r="330" spans="2:9" ht="22.5" x14ac:dyDescent="0.2">
      <c r="B330" s="33">
        <v>43194</v>
      </c>
      <c r="C330" s="34" t="s">
        <v>1021</v>
      </c>
      <c r="D330" s="34" t="s">
        <v>673</v>
      </c>
      <c r="E330" s="34" t="s">
        <v>0</v>
      </c>
      <c r="F330" s="35">
        <v>20</v>
      </c>
      <c r="G330" s="35" t="s">
        <v>1400</v>
      </c>
      <c r="H330" s="35" t="s">
        <v>1401</v>
      </c>
      <c r="I330" s="34" t="s">
        <v>400</v>
      </c>
    </row>
    <row r="331" spans="2:9" ht="22.5" x14ac:dyDescent="0.2">
      <c r="B331" s="33">
        <v>43194</v>
      </c>
      <c r="C331" s="34" t="s">
        <v>1021</v>
      </c>
      <c r="D331" s="34" t="s">
        <v>1402</v>
      </c>
      <c r="E331" s="34" t="s">
        <v>0</v>
      </c>
      <c r="F331" s="35">
        <v>10</v>
      </c>
      <c r="G331" s="35" t="s">
        <v>1403</v>
      </c>
      <c r="H331" s="35" t="s">
        <v>1404</v>
      </c>
      <c r="I331" s="34" t="s">
        <v>19</v>
      </c>
    </row>
    <row r="332" spans="2:9" ht="22.5" x14ac:dyDescent="0.2">
      <c r="B332" s="33">
        <v>43194</v>
      </c>
      <c r="C332" s="34" t="s">
        <v>1021</v>
      </c>
      <c r="D332" s="34" t="s">
        <v>1405</v>
      </c>
      <c r="E332" s="34" t="s">
        <v>0</v>
      </c>
      <c r="F332" s="35">
        <v>3</v>
      </c>
      <c r="G332" s="36">
        <v>38735</v>
      </c>
      <c r="H332" s="35" t="s">
        <v>1406</v>
      </c>
      <c r="I332" s="34" t="s">
        <v>17</v>
      </c>
    </row>
    <row r="333" spans="2:9" ht="22.5" x14ac:dyDescent="0.2">
      <c r="B333" s="33">
        <v>43194</v>
      </c>
      <c r="C333" s="34" t="s">
        <v>1021</v>
      </c>
      <c r="D333" s="34" t="s">
        <v>677</v>
      </c>
      <c r="E333" s="34" t="s">
        <v>0</v>
      </c>
      <c r="F333" s="35">
        <v>50</v>
      </c>
      <c r="G333" s="36">
        <v>50584</v>
      </c>
      <c r="H333" s="35" t="s">
        <v>1407</v>
      </c>
      <c r="I333" s="34" t="s">
        <v>76</v>
      </c>
    </row>
    <row r="334" spans="2:9" ht="22.5" x14ac:dyDescent="0.2">
      <c r="B334" s="33">
        <v>43194</v>
      </c>
      <c r="C334" s="34" t="s">
        <v>1021</v>
      </c>
      <c r="D334" s="34" t="s">
        <v>1408</v>
      </c>
      <c r="E334" s="34" t="s">
        <v>0</v>
      </c>
      <c r="F334" s="35">
        <v>5</v>
      </c>
      <c r="G334" s="35" t="s">
        <v>691</v>
      </c>
      <c r="H334" s="35" t="s">
        <v>1385</v>
      </c>
      <c r="I334" s="34" t="s">
        <v>17</v>
      </c>
    </row>
    <row r="335" spans="2:9" ht="22.5" x14ac:dyDescent="0.2">
      <c r="B335" s="33">
        <v>43194</v>
      </c>
      <c r="C335" s="34" t="s">
        <v>1021</v>
      </c>
      <c r="D335" s="34" t="s">
        <v>346</v>
      </c>
      <c r="E335" s="34" t="s">
        <v>13</v>
      </c>
      <c r="F335" s="35">
        <v>500</v>
      </c>
      <c r="G335" s="35" t="s">
        <v>347</v>
      </c>
      <c r="H335" s="35">
        <v>27</v>
      </c>
      <c r="I335" s="34" t="s">
        <v>14</v>
      </c>
    </row>
    <row r="336" spans="2:9" ht="33.75" x14ac:dyDescent="0.2">
      <c r="B336" s="33">
        <v>43194</v>
      </c>
      <c r="C336" s="34" t="s">
        <v>1021</v>
      </c>
      <c r="D336" s="34" t="s">
        <v>723</v>
      </c>
      <c r="E336" s="34" t="s">
        <v>724</v>
      </c>
      <c r="F336" s="35">
        <v>1200</v>
      </c>
      <c r="G336" s="35">
        <v>24</v>
      </c>
      <c r="H336" s="35">
        <v>28800</v>
      </c>
      <c r="I336" s="34" t="s">
        <v>15</v>
      </c>
    </row>
    <row r="337" spans="2:9" ht="22.5" x14ac:dyDescent="0.2">
      <c r="B337" s="33">
        <v>43194</v>
      </c>
      <c r="C337" s="34" t="s">
        <v>1021</v>
      </c>
      <c r="D337" s="34" t="s">
        <v>273</v>
      </c>
      <c r="E337" s="34" t="s">
        <v>0</v>
      </c>
      <c r="F337" s="35">
        <v>40</v>
      </c>
      <c r="G337" s="36">
        <v>27965</v>
      </c>
      <c r="H337" s="35" t="s">
        <v>1409</v>
      </c>
      <c r="I337" s="34" t="s">
        <v>16</v>
      </c>
    </row>
    <row r="338" spans="2:9" ht="22.5" x14ac:dyDescent="0.2">
      <c r="B338" s="33">
        <v>43194</v>
      </c>
      <c r="C338" s="34" t="s">
        <v>1021</v>
      </c>
      <c r="D338" s="34" t="s">
        <v>274</v>
      </c>
      <c r="E338" s="34" t="s">
        <v>275</v>
      </c>
      <c r="F338" s="35">
        <v>500</v>
      </c>
      <c r="G338" s="35" t="s">
        <v>119</v>
      </c>
      <c r="H338" s="35">
        <v>295</v>
      </c>
      <c r="I338" s="34" t="s">
        <v>89</v>
      </c>
    </row>
    <row r="339" spans="2:9" ht="22.5" x14ac:dyDescent="0.2">
      <c r="B339" s="33">
        <v>43194</v>
      </c>
      <c r="C339" s="34" t="s">
        <v>1021</v>
      </c>
      <c r="D339" s="34" t="s">
        <v>1410</v>
      </c>
      <c r="E339" s="34" t="s">
        <v>13</v>
      </c>
      <c r="F339" s="35">
        <v>60</v>
      </c>
      <c r="G339" s="35" t="s">
        <v>1411</v>
      </c>
      <c r="H339" s="35" t="s">
        <v>413</v>
      </c>
      <c r="I339" s="34" t="s">
        <v>92</v>
      </c>
    </row>
    <row r="340" spans="2:9" ht="22.5" x14ac:dyDescent="0.2">
      <c r="B340" s="33">
        <v>43194</v>
      </c>
      <c r="C340" s="34" t="s">
        <v>1021</v>
      </c>
      <c r="D340" s="34" t="s">
        <v>276</v>
      </c>
      <c r="E340" s="34" t="s">
        <v>154</v>
      </c>
      <c r="F340" s="35">
        <v>330</v>
      </c>
      <c r="G340" s="35" t="s">
        <v>277</v>
      </c>
      <c r="H340" s="35">
        <v>1056</v>
      </c>
      <c r="I340" s="34" t="s">
        <v>94</v>
      </c>
    </row>
    <row r="341" spans="2:9" ht="22.5" x14ac:dyDescent="0.2">
      <c r="B341" s="33">
        <v>43194</v>
      </c>
      <c r="C341" s="34" t="s">
        <v>1021</v>
      </c>
      <c r="D341" s="34" t="s">
        <v>278</v>
      </c>
      <c r="E341" s="34" t="s">
        <v>0</v>
      </c>
      <c r="F341" s="35">
        <v>12000</v>
      </c>
      <c r="G341" s="35" t="s">
        <v>365</v>
      </c>
      <c r="H341" s="35">
        <v>960</v>
      </c>
      <c r="I341" s="34" t="s">
        <v>19</v>
      </c>
    </row>
    <row r="342" spans="2:9" ht="22.5" x14ac:dyDescent="0.2">
      <c r="B342" s="33">
        <v>43194</v>
      </c>
      <c r="C342" s="34" t="s">
        <v>1021</v>
      </c>
      <c r="D342" s="34" t="s">
        <v>1412</v>
      </c>
      <c r="E342" s="34" t="s">
        <v>0</v>
      </c>
      <c r="F342" s="35">
        <v>5</v>
      </c>
      <c r="G342" s="36">
        <v>39975</v>
      </c>
      <c r="H342" s="35" t="s">
        <v>1346</v>
      </c>
      <c r="I342" s="34" t="s">
        <v>17</v>
      </c>
    </row>
    <row r="343" spans="2:9" ht="22.5" x14ac:dyDescent="0.2">
      <c r="B343" s="33">
        <v>43194</v>
      </c>
      <c r="C343" s="34" t="s">
        <v>1021</v>
      </c>
      <c r="D343" s="34" t="s">
        <v>424</v>
      </c>
      <c r="E343" s="34" t="s">
        <v>0</v>
      </c>
      <c r="F343" s="35">
        <v>40</v>
      </c>
      <c r="G343" s="35" t="s">
        <v>1413</v>
      </c>
      <c r="H343" s="35" t="s">
        <v>1414</v>
      </c>
      <c r="I343" s="34" t="s">
        <v>76</v>
      </c>
    </row>
    <row r="344" spans="2:9" ht="22.5" x14ac:dyDescent="0.2">
      <c r="B344" s="33">
        <v>43194</v>
      </c>
      <c r="C344" s="34" t="s">
        <v>1021</v>
      </c>
      <c r="D344" s="34" t="s">
        <v>688</v>
      </c>
      <c r="E344" s="34" t="s">
        <v>0</v>
      </c>
      <c r="F344" s="35">
        <v>30</v>
      </c>
      <c r="G344" s="35" t="s">
        <v>416</v>
      </c>
      <c r="H344" s="35" t="s">
        <v>1415</v>
      </c>
      <c r="I344" s="34" t="s">
        <v>16</v>
      </c>
    </row>
    <row r="345" spans="2:9" ht="22.5" x14ac:dyDescent="0.2">
      <c r="B345" s="33">
        <v>43194</v>
      </c>
      <c r="C345" s="34" t="s">
        <v>1021</v>
      </c>
      <c r="D345" s="34" t="s">
        <v>1416</v>
      </c>
      <c r="E345" s="34" t="s">
        <v>0</v>
      </c>
      <c r="F345" s="35">
        <v>7</v>
      </c>
      <c r="G345" s="35" t="s">
        <v>691</v>
      </c>
      <c r="H345" s="35" t="s">
        <v>1417</v>
      </c>
      <c r="I345" s="34" t="s">
        <v>17</v>
      </c>
    </row>
    <row r="346" spans="2:9" ht="22.5" x14ac:dyDescent="0.2">
      <c r="B346" s="33">
        <v>43194</v>
      </c>
      <c r="C346" s="34" t="s">
        <v>1021</v>
      </c>
      <c r="D346" s="34" t="s">
        <v>279</v>
      </c>
      <c r="E346" s="34" t="s">
        <v>0</v>
      </c>
      <c r="F346" s="35">
        <v>125</v>
      </c>
      <c r="G346" s="35" t="s">
        <v>1418</v>
      </c>
      <c r="H346" s="35" t="s">
        <v>1419</v>
      </c>
      <c r="I346" s="34" t="s">
        <v>17</v>
      </c>
    </row>
    <row r="347" spans="2:9" ht="22.5" x14ac:dyDescent="0.2">
      <c r="B347" s="33">
        <v>43194</v>
      </c>
      <c r="C347" s="34" t="s">
        <v>1021</v>
      </c>
      <c r="D347" s="34" t="s">
        <v>580</v>
      </c>
      <c r="E347" s="34" t="s">
        <v>449</v>
      </c>
      <c r="F347" s="35">
        <v>160</v>
      </c>
      <c r="G347" s="35" t="s">
        <v>1420</v>
      </c>
      <c r="H347" s="35">
        <v>968</v>
      </c>
      <c r="I347" s="34" t="s">
        <v>165</v>
      </c>
    </row>
    <row r="348" spans="2:9" ht="22.5" x14ac:dyDescent="0.2">
      <c r="B348" s="33">
        <v>43194</v>
      </c>
      <c r="C348" s="34" t="s">
        <v>1021</v>
      </c>
      <c r="D348" s="34" t="s">
        <v>558</v>
      </c>
      <c r="E348" s="34" t="s">
        <v>289</v>
      </c>
      <c r="F348" s="35">
        <v>60</v>
      </c>
      <c r="G348" s="36">
        <v>11205</v>
      </c>
      <c r="H348" s="35" t="s">
        <v>1421</v>
      </c>
      <c r="I348" s="34" t="s">
        <v>20</v>
      </c>
    </row>
    <row r="349" spans="2:9" ht="22.5" x14ac:dyDescent="0.2">
      <c r="B349" s="33">
        <v>43194</v>
      </c>
      <c r="C349" s="34" t="s">
        <v>1021</v>
      </c>
      <c r="D349" s="34" t="s">
        <v>1422</v>
      </c>
      <c r="E349" s="34" t="s">
        <v>1423</v>
      </c>
      <c r="F349" s="35">
        <v>90</v>
      </c>
      <c r="G349" s="35" t="s">
        <v>1424</v>
      </c>
      <c r="H349" s="35" t="s">
        <v>1425</v>
      </c>
      <c r="I349" s="34" t="s">
        <v>157</v>
      </c>
    </row>
    <row r="350" spans="2:9" ht="22.5" x14ac:dyDescent="0.2">
      <c r="B350" s="33">
        <v>43194</v>
      </c>
      <c r="C350" s="34" t="s">
        <v>1021</v>
      </c>
      <c r="D350" s="34" t="s">
        <v>560</v>
      </c>
      <c r="E350" s="34" t="s">
        <v>449</v>
      </c>
      <c r="F350" s="35">
        <v>50</v>
      </c>
      <c r="G350" s="35" t="s">
        <v>460</v>
      </c>
      <c r="H350" s="35" t="s">
        <v>261</v>
      </c>
      <c r="I350" s="34" t="s">
        <v>104</v>
      </c>
    </row>
    <row r="351" spans="2:9" ht="22.5" x14ac:dyDescent="0.2">
      <c r="B351" s="33">
        <v>43194</v>
      </c>
      <c r="C351" s="34" t="s">
        <v>1021</v>
      </c>
      <c r="D351" s="34" t="s">
        <v>280</v>
      </c>
      <c r="E351" s="34" t="s">
        <v>13</v>
      </c>
      <c r="F351" s="35">
        <v>780</v>
      </c>
      <c r="G351" s="35" t="s">
        <v>1426</v>
      </c>
      <c r="H351" s="35" t="s">
        <v>1427</v>
      </c>
      <c r="I351" s="34" t="s">
        <v>20</v>
      </c>
    </row>
    <row r="352" spans="2:9" ht="22.5" x14ac:dyDescent="0.2">
      <c r="B352" s="33">
        <v>43194</v>
      </c>
      <c r="C352" s="34" t="s">
        <v>1021</v>
      </c>
      <c r="D352" s="34" t="s">
        <v>734</v>
      </c>
      <c r="E352" s="34" t="s">
        <v>735</v>
      </c>
      <c r="F352" s="35">
        <v>250</v>
      </c>
      <c r="G352" s="35" t="s">
        <v>1428</v>
      </c>
      <c r="H352" s="35">
        <v>15730</v>
      </c>
      <c r="I352" s="34" t="s">
        <v>169</v>
      </c>
    </row>
    <row r="353" spans="2:9" ht="22.5" x14ac:dyDescent="0.2">
      <c r="B353" s="33">
        <v>43194</v>
      </c>
      <c r="C353" s="34" t="s">
        <v>1021</v>
      </c>
      <c r="D353" s="34" t="s">
        <v>281</v>
      </c>
      <c r="E353" s="34" t="s">
        <v>13</v>
      </c>
      <c r="F353" s="35">
        <v>400</v>
      </c>
      <c r="G353" s="35" t="s">
        <v>581</v>
      </c>
      <c r="H353" s="35" t="s">
        <v>582</v>
      </c>
      <c r="I353" s="34" t="s">
        <v>76</v>
      </c>
    </row>
    <row r="354" spans="2:9" ht="22.5" x14ac:dyDescent="0.2">
      <c r="B354" s="33">
        <v>43194</v>
      </c>
      <c r="C354" s="34" t="s">
        <v>1021</v>
      </c>
      <c r="D354" s="34" t="s">
        <v>282</v>
      </c>
      <c r="E354" s="34" t="s">
        <v>13</v>
      </c>
      <c r="F354" s="35">
        <v>300</v>
      </c>
      <c r="G354" s="35" t="s">
        <v>283</v>
      </c>
      <c r="H354" s="35">
        <v>9</v>
      </c>
      <c r="I354" s="34" t="s">
        <v>104</v>
      </c>
    </row>
    <row r="355" spans="2:9" ht="22.5" x14ac:dyDescent="0.2">
      <c r="B355" s="33">
        <v>43194</v>
      </c>
      <c r="C355" s="34" t="s">
        <v>1021</v>
      </c>
      <c r="D355" s="34" t="s">
        <v>448</v>
      </c>
      <c r="E355" s="34" t="s">
        <v>449</v>
      </c>
      <c r="F355" s="35">
        <v>3190</v>
      </c>
      <c r="G355" s="35" t="s">
        <v>1429</v>
      </c>
      <c r="H355" s="35" t="s">
        <v>1430</v>
      </c>
      <c r="I355" s="34" t="s">
        <v>172</v>
      </c>
    </row>
    <row r="356" spans="2:9" ht="22.5" x14ac:dyDescent="0.2">
      <c r="B356" s="33">
        <v>43194</v>
      </c>
      <c r="C356" s="34" t="s">
        <v>1021</v>
      </c>
      <c r="D356" s="34" t="s">
        <v>1431</v>
      </c>
      <c r="E356" s="34" t="s">
        <v>13</v>
      </c>
      <c r="F356" s="35">
        <v>50</v>
      </c>
      <c r="G356" s="35" t="s">
        <v>1432</v>
      </c>
      <c r="H356" s="35">
        <v>2</v>
      </c>
      <c r="I356" s="34" t="s">
        <v>104</v>
      </c>
    </row>
    <row r="357" spans="2:9" ht="22.5" x14ac:dyDescent="0.2">
      <c r="B357" s="33">
        <v>43194</v>
      </c>
      <c r="C357" s="34" t="s">
        <v>1021</v>
      </c>
      <c r="D357" s="34" t="s">
        <v>583</v>
      </c>
      <c r="E357" s="34" t="s">
        <v>584</v>
      </c>
      <c r="F357" s="35">
        <v>200</v>
      </c>
      <c r="G357" s="35" t="s">
        <v>1433</v>
      </c>
      <c r="H357" s="35">
        <v>1090</v>
      </c>
      <c r="I357" s="34" t="s">
        <v>165</v>
      </c>
    </row>
    <row r="358" spans="2:9" ht="33.75" x14ac:dyDescent="0.2">
      <c r="B358" s="33">
        <v>43194</v>
      </c>
      <c r="C358" s="34" t="s">
        <v>1021</v>
      </c>
      <c r="D358" s="34" t="s">
        <v>1434</v>
      </c>
      <c r="E358" s="34" t="s">
        <v>1435</v>
      </c>
      <c r="F358" s="35">
        <v>10</v>
      </c>
      <c r="G358" s="35" t="s">
        <v>1436</v>
      </c>
      <c r="H358" s="35">
        <v>163</v>
      </c>
      <c r="I358" s="34" t="s">
        <v>18</v>
      </c>
    </row>
    <row r="359" spans="2:9" ht="22.5" x14ac:dyDescent="0.2">
      <c r="B359" s="33">
        <v>43194</v>
      </c>
      <c r="C359" s="34" t="s">
        <v>1021</v>
      </c>
      <c r="D359" s="34" t="s">
        <v>586</v>
      </c>
      <c r="E359" s="34" t="s">
        <v>13</v>
      </c>
      <c r="F359" s="35">
        <v>560</v>
      </c>
      <c r="G359" s="35" t="s">
        <v>1437</v>
      </c>
      <c r="H359" s="35" t="s">
        <v>1438</v>
      </c>
      <c r="I359" s="34" t="s">
        <v>76</v>
      </c>
    </row>
    <row r="360" spans="2:9" ht="22.5" x14ac:dyDescent="0.2">
      <c r="B360" s="33">
        <v>43194</v>
      </c>
      <c r="C360" s="34" t="s">
        <v>1021</v>
      </c>
      <c r="D360" s="34" t="s">
        <v>356</v>
      </c>
      <c r="E360" s="34" t="s">
        <v>357</v>
      </c>
      <c r="F360" s="35">
        <v>240</v>
      </c>
      <c r="G360" s="36">
        <v>16312</v>
      </c>
      <c r="H360" s="35" t="s">
        <v>1439</v>
      </c>
      <c r="I360" s="34" t="s">
        <v>16</v>
      </c>
    </row>
    <row r="361" spans="2:9" ht="22.5" x14ac:dyDescent="0.2">
      <c r="B361" s="33">
        <v>43194</v>
      </c>
      <c r="C361" s="34" t="s">
        <v>1021</v>
      </c>
      <c r="D361" s="34" t="s">
        <v>1440</v>
      </c>
      <c r="E361" s="34" t="s">
        <v>612</v>
      </c>
      <c r="F361" s="35">
        <v>20</v>
      </c>
      <c r="G361" s="35" t="s">
        <v>1441</v>
      </c>
      <c r="H361" s="35" t="s">
        <v>1442</v>
      </c>
      <c r="I361" s="34" t="s">
        <v>92</v>
      </c>
    </row>
    <row r="362" spans="2:9" ht="22.5" x14ac:dyDescent="0.2">
      <c r="B362" s="33">
        <v>43194</v>
      </c>
      <c r="C362" s="34" t="s">
        <v>1021</v>
      </c>
      <c r="D362" s="34" t="s">
        <v>1443</v>
      </c>
      <c r="E362" s="34" t="s">
        <v>13</v>
      </c>
      <c r="F362" s="35">
        <v>500</v>
      </c>
      <c r="G362" s="35" t="s">
        <v>1444</v>
      </c>
      <c r="H362" s="35" t="s">
        <v>613</v>
      </c>
      <c r="I362" s="34" t="s">
        <v>76</v>
      </c>
    </row>
    <row r="363" spans="2:9" ht="22.5" x14ac:dyDescent="0.2">
      <c r="B363" s="33">
        <v>43194</v>
      </c>
      <c r="C363" s="34" t="s">
        <v>1021</v>
      </c>
      <c r="D363" s="34" t="s">
        <v>587</v>
      </c>
      <c r="E363" s="34" t="s">
        <v>28</v>
      </c>
      <c r="F363" s="35">
        <v>600</v>
      </c>
      <c r="G363" s="36">
        <v>1799</v>
      </c>
      <c r="H363" s="35" t="s">
        <v>1445</v>
      </c>
      <c r="I363" s="34" t="s">
        <v>165</v>
      </c>
    </row>
    <row r="364" spans="2:9" ht="22.5" x14ac:dyDescent="0.2">
      <c r="B364" s="33">
        <v>43194</v>
      </c>
      <c r="C364" s="34" t="s">
        <v>1021</v>
      </c>
      <c r="D364" s="34" t="s">
        <v>286</v>
      </c>
      <c r="E364" s="34" t="s">
        <v>287</v>
      </c>
      <c r="F364" s="35">
        <v>10</v>
      </c>
      <c r="G364" s="35" t="s">
        <v>467</v>
      </c>
      <c r="H364" s="35">
        <v>524</v>
      </c>
      <c r="I364" s="34" t="s">
        <v>435</v>
      </c>
    </row>
    <row r="365" spans="2:9" ht="22.5" x14ac:dyDescent="0.2">
      <c r="B365" s="33">
        <v>43194</v>
      </c>
      <c r="C365" s="34" t="s">
        <v>1021</v>
      </c>
      <c r="D365" s="34" t="s">
        <v>288</v>
      </c>
      <c r="E365" s="34" t="s">
        <v>289</v>
      </c>
      <c r="F365" s="35">
        <v>2240</v>
      </c>
      <c r="G365" s="35" t="s">
        <v>1446</v>
      </c>
      <c r="H365" s="35" t="s">
        <v>1447</v>
      </c>
      <c r="I365" s="34" t="s">
        <v>92</v>
      </c>
    </row>
    <row r="366" spans="2:9" ht="22.5" x14ac:dyDescent="0.2">
      <c r="B366" s="33">
        <v>43194</v>
      </c>
      <c r="C366" s="34" t="s">
        <v>1021</v>
      </c>
      <c r="D366" s="34" t="s">
        <v>290</v>
      </c>
      <c r="E366" s="34" t="s">
        <v>291</v>
      </c>
      <c r="F366" s="35">
        <v>1600</v>
      </c>
      <c r="G366" s="35" t="s">
        <v>1448</v>
      </c>
      <c r="H366" s="35">
        <v>6864</v>
      </c>
      <c r="I366" s="34" t="s">
        <v>157</v>
      </c>
    </row>
    <row r="367" spans="2:9" ht="22.5" x14ac:dyDescent="0.2">
      <c r="B367" s="33">
        <v>43194</v>
      </c>
      <c r="C367" s="34" t="s">
        <v>1021</v>
      </c>
      <c r="D367" s="34" t="s">
        <v>292</v>
      </c>
      <c r="E367" s="34" t="s">
        <v>13</v>
      </c>
      <c r="F367" s="35">
        <v>250</v>
      </c>
      <c r="G367" s="35" t="s">
        <v>1449</v>
      </c>
      <c r="H367" s="35">
        <v>610</v>
      </c>
      <c r="I367" s="34" t="s">
        <v>400</v>
      </c>
    </row>
    <row r="368" spans="2:9" ht="22.5" x14ac:dyDescent="0.2">
      <c r="B368" s="33">
        <v>43194</v>
      </c>
      <c r="C368" s="34" t="s">
        <v>1021</v>
      </c>
      <c r="D368" s="34" t="s">
        <v>293</v>
      </c>
      <c r="E368" s="34" t="s">
        <v>294</v>
      </c>
      <c r="F368" s="35">
        <v>1300</v>
      </c>
      <c r="G368" s="35" t="s">
        <v>566</v>
      </c>
      <c r="H368" s="35" t="s">
        <v>1450</v>
      </c>
      <c r="I368" s="34" t="s">
        <v>14</v>
      </c>
    </row>
    <row r="369" spans="2:9" ht="33.75" x14ac:dyDescent="0.2">
      <c r="B369" s="33">
        <v>43194</v>
      </c>
      <c r="C369" s="34" t="s">
        <v>1021</v>
      </c>
      <c r="D369" s="34" t="s">
        <v>567</v>
      </c>
      <c r="E369" s="34" t="s">
        <v>12</v>
      </c>
      <c r="F369" s="35">
        <v>472</v>
      </c>
      <c r="G369" s="35" t="s">
        <v>1260</v>
      </c>
      <c r="H369" s="35" t="s">
        <v>1451</v>
      </c>
      <c r="I369" s="34" t="s">
        <v>18</v>
      </c>
    </row>
    <row r="370" spans="2:9" ht="22.5" x14ac:dyDescent="0.2">
      <c r="B370" s="33">
        <v>43194</v>
      </c>
      <c r="C370" s="34" t="s">
        <v>1021</v>
      </c>
      <c r="D370" s="34" t="s">
        <v>295</v>
      </c>
      <c r="E370" s="34" t="s">
        <v>107</v>
      </c>
      <c r="F370" s="35">
        <v>333</v>
      </c>
      <c r="G370" s="36">
        <v>26409</v>
      </c>
      <c r="H370" s="35" t="s">
        <v>1452</v>
      </c>
      <c r="I370" s="34" t="s">
        <v>76</v>
      </c>
    </row>
    <row r="371" spans="2:9" ht="22.5" x14ac:dyDescent="0.2">
      <c r="B371" s="33">
        <v>43194</v>
      </c>
      <c r="C371" s="34" t="s">
        <v>1021</v>
      </c>
      <c r="D371" s="34" t="s">
        <v>407</v>
      </c>
      <c r="E371" s="34" t="s">
        <v>13</v>
      </c>
      <c r="F371" s="35">
        <v>30</v>
      </c>
      <c r="G371" s="35" t="s">
        <v>270</v>
      </c>
      <c r="H371" s="35">
        <v>18</v>
      </c>
      <c r="I371" s="34" t="s">
        <v>172</v>
      </c>
    </row>
    <row r="372" spans="2:9" ht="22.5" x14ac:dyDescent="0.2">
      <c r="B372" s="33">
        <v>43194</v>
      </c>
      <c r="C372" s="34" t="s">
        <v>1021</v>
      </c>
      <c r="D372" s="34" t="s">
        <v>451</v>
      </c>
      <c r="E372" s="34" t="s">
        <v>452</v>
      </c>
      <c r="F372" s="35">
        <v>1330</v>
      </c>
      <c r="G372" s="35" t="s">
        <v>1453</v>
      </c>
      <c r="H372" s="35">
        <v>39634</v>
      </c>
      <c r="I372" s="34" t="s">
        <v>165</v>
      </c>
    </row>
    <row r="373" spans="2:9" ht="22.5" x14ac:dyDescent="0.2">
      <c r="B373" s="33">
        <v>43194</v>
      </c>
      <c r="C373" s="34" t="s">
        <v>1021</v>
      </c>
      <c r="D373" s="34" t="s">
        <v>1454</v>
      </c>
      <c r="E373" s="34" t="s">
        <v>13</v>
      </c>
      <c r="F373" s="35">
        <v>800</v>
      </c>
      <c r="G373" s="35" t="s">
        <v>520</v>
      </c>
      <c r="H373" s="35">
        <v>168</v>
      </c>
      <c r="I373" s="34" t="s">
        <v>14</v>
      </c>
    </row>
    <row r="374" spans="2:9" ht="22.5" x14ac:dyDescent="0.2">
      <c r="B374" s="33">
        <v>43194</v>
      </c>
      <c r="C374" s="34" t="s">
        <v>1021</v>
      </c>
      <c r="D374" s="34" t="s">
        <v>297</v>
      </c>
      <c r="E374" s="34" t="s">
        <v>13</v>
      </c>
      <c r="F374" s="35">
        <v>500</v>
      </c>
      <c r="G374" s="35" t="s">
        <v>1455</v>
      </c>
      <c r="H374" s="35" t="s">
        <v>1456</v>
      </c>
      <c r="I374" s="34" t="s">
        <v>20</v>
      </c>
    </row>
    <row r="375" spans="2:9" ht="22.5" x14ac:dyDescent="0.2">
      <c r="B375" s="33">
        <v>43194</v>
      </c>
      <c r="C375" s="34" t="s">
        <v>1021</v>
      </c>
      <c r="D375" s="34" t="s">
        <v>577</v>
      </c>
      <c r="E375" s="34" t="s">
        <v>578</v>
      </c>
      <c r="F375" s="35">
        <v>50</v>
      </c>
      <c r="G375" s="35" t="s">
        <v>1457</v>
      </c>
      <c r="H375" s="35">
        <v>89</v>
      </c>
      <c r="I375" s="34" t="s">
        <v>151</v>
      </c>
    </row>
    <row r="376" spans="2:9" ht="22.5" x14ac:dyDescent="0.2">
      <c r="B376" s="33">
        <v>43194</v>
      </c>
      <c r="C376" s="34" t="s">
        <v>1021</v>
      </c>
      <c r="D376" s="34" t="s">
        <v>299</v>
      </c>
      <c r="E376" s="34" t="s">
        <v>85</v>
      </c>
      <c r="F376" s="35">
        <v>120</v>
      </c>
      <c r="G376" s="35" t="s">
        <v>570</v>
      </c>
      <c r="H376" s="35" t="s">
        <v>1458</v>
      </c>
      <c r="I376" s="34" t="s">
        <v>165</v>
      </c>
    </row>
    <row r="377" spans="2:9" ht="22.5" x14ac:dyDescent="0.2">
      <c r="B377" s="33">
        <v>43194</v>
      </c>
      <c r="C377" s="34" t="s">
        <v>1021</v>
      </c>
      <c r="D377" s="34" t="s">
        <v>1459</v>
      </c>
      <c r="E377" s="34" t="s">
        <v>13</v>
      </c>
      <c r="F377" s="35">
        <v>300</v>
      </c>
      <c r="G377" s="35" t="s">
        <v>1460</v>
      </c>
      <c r="H377" s="35" t="s">
        <v>1461</v>
      </c>
      <c r="I377" s="34" t="s">
        <v>76</v>
      </c>
    </row>
    <row r="378" spans="2:9" ht="22.5" x14ac:dyDescent="0.2">
      <c r="B378" s="33">
        <v>43194</v>
      </c>
      <c r="C378" s="34" t="s">
        <v>1021</v>
      </c>
      <c r="D378" s="34" t="s">
        <v>300</v>
      </c>
      <c r="E378" s="34" t="s">
        <v>159</v>
      </c>
      <c r="F378" s="35">
        <v>792</v>
      </c>
      <c r="G378" s="35" t="s">
        <v>1462</v>
      </c>
      <c r="H378" s="35" t="s">
        <v>1463</v>
      </c>
      <c r="I378" s="34" t="s">
        <v>14</v>
      </c>
    </row>
    <row r="379" spans="2:9" ht="22.5" x14ac:dyDescent="0.2">
      <c r="B379" s="33">
        <v>43194</v>
      </c>
      <c r="C379" s="34" t="s">
        <v>1021</v>
      </c>
      <c r="D379" s="34" t="s">
        <v>301</v>
      </c>
      <c r="E379" s="34" t="s">
        <v>159</v>
      </c>
      <c r="F379" s="35">
        <v>630</v>
      </c>
      <c r="G379" s="35" t="s">
        <v>1464</v>
      </c>
      <c r="H379" s="35" t="s">
        <v>1465</v>
      </c>
      <c r="I379" s="34" t="s">
        <v>157</v>
      </c>
    </row>
    <row r="380" spans="2:9" ht="22.5" x14ac:dyDescent="0.2">
      <c r="B380" s="33">
        <v>43194</v>
      </c>
      <c r="C380" s="34" t="s">
        <v>1021</v>
      </c>
      <c r="D380" s="34" t="s">
        <v>1466</v>
      </c>
      <c r="E380" s="34" t="s">
        <v>196</v>
      </c>
      <c r="F380" s="35">
        <v>20</v>
      </c>
      <c r="G380" s="35" t="s">
        <v>1467</v>
      </c>
      <c r="H380" s="35" t="s">
        <v>1468</v>
      </c>
      <c r="I380" s="34" t="s">
        <v>89</v>
      </c>
    </row>
    <row r="381" spans="2:9" ht="22.5" x14ac:dyDescent="0.2">
      <c r="B381" s="33">
        <v>43194</v>
      </c>
      <c r="C381" s="34" t="s">
        <v>1021</v>
      </c>
      <c r="D381" s="34" t="s">
        <v>302</v>
      </c>
      <c r="E381" s="34" t="s">
        <v>303</v>
      </c>
      <c r="F381" s="35">
        <v>10</v>
      </c>
      <c r="G381" s="35" t="s">
        <v>1469</v>
      </c>
      <c r="H381" s="35" t="s">
        <v>542</v>
      </c>
      <c r="I381" s="34" t="s">
        <v>81</v>
      </c>
    </row>
    <row r="382" spans="2:9" ht="22.5" x14ac:dyDescent="0.2">
      <c r="B382" s="33">
        <v>43194</v>
      </c>
      <c r="C382" s="34" t="s">
        <v>1021</v>
      </c>
      <c r="D382" s="34" t="s">
        <v>1470</v>
      </c>
      <c r="E382" s="34" t="s">
        <v>13</v>
      </c>
      <c r="F382" s="35">
        <v>700</v>
      </c>
      <c r="G382" s="35" t="s">
        <v>597</v>
      </c>
      <c r="H382" s="35" t="s">
        <v>1471</v>
      </c>
      <c r="I382" s="34" t="s">
        <v>172</v>
      </c>
    </row>
    <row r="383" spans="2:9" ht="22.5" x14ac:dyDescent="0.2">
      <c r="B383" s="33">
        <v>43194</v>
      </c>
      <c r="C383" s="34" t="s">
        <v>1021</v>
      </c>
      <c r="D383" s="34" t="s">
        <v>568</v>
      </c>
      <c r="E383" s="34" t="s">
        <v>569</v>
      </c>
      <c r="F383" s="35">
        <v>25</v>
      </c>
      <c r="G383" s="36">
        <v>30601</v>
      </c>
      <c r="H383" s="35" t="s">
        <v>1472</v>
      </c>
      <c r="I383" s="34" t="s">
        <v>76</v>
      </c>
    </row>
    <row r="384" spans="2:9" ht="22.5" x14ac:dyDescent="0.2">
      <c r="B384" s="33">
        <v>43194</v>
      </c>
      <c r="C384" s="34" t="s">
        <v>1021</v>
      </c>
      <c r="D384" s="34" t="s">
        <v>588</v>
      </c>
      <c r="E384" s="34" t="s">
        <v>589</v>
      </c>
      <c r="F384" s="35">
        <v>2</v>
      </c>
      <c r="G384" s="35" t="s">
        <v>1473</v>
      </c>
      <c r="H384" s="35" t="s">
        <v>1474</v>
      </c>
      <c r="I384" s="34" t="s">
        <v>20</v>
      </c>
    </row>
    <row r="385" spans="2:9" ht="22.5" x14ac:dyDescent="0.2">
      <c r="B385" s="33">
        <v>43194</v>
      </c>
      <c r="C385" s="34" t="s">
        <v>1021</v>
      </c>
      <c r="D385" s="34" t="s">
        <v>304</v>
      </c>
      <c r="E385" s="34" t="s">
        <v>305</v>
      </c>
      <c r="F385" s="35">
        <v>10</v>
      </c>
      <c r="G385" s="35" t="s">
        <v>672</v>
      </c>
      <c r="H385" s="35" t="s">
        <v>238</v>
      </c>
      <c r="I385" s="34" t="s">
        <v>92</v>
      </c>
    </row>
    <row r="386" spans="2:9" ht="22.5" x14ac:dyDescent="0.2">
      <c r="B386" s="33">
        <v>43194</v>
      </c>
      <c r="C386" s="34" t="s">
        <v>1021</v>
      </c>
      <c r="D386" s="34" t="s">
        <v>1475</v>
      </c>
      <c r="E386" s="34" t="s">
        <v>13</v>
      </c>
      <c r="F386" s="35">
        <v>30</v>
      </c>
      <c r="G386" s="35" t="s">
        <v>1476</v>
      </c>
      <c r="H386" s="35" t="s">
        <v>617</v>
      </c>
      <c r="I386" s="34" t="s">
        <v>16</v>
      </c>
    </row>
    <row r="387" spans="2:9" ht="22.5" x14ac:dyDescent="0.2">
      <c r="B387" s="33">
        <v>43194</v>
      </c>
      <c r="C387" s="34" t="s">
        <v>1021</v>
      </c>
      <c r="D387" s="34" t="s">
        <v>220</v>
      </c>
      <c r="E387" s="34" t="s">
        <v>107</v>
      </c>
      <c r="F387" s="35">
        <v>700</v>
      </c>
      <c r="G387" s="35" t="s">
        <v>1477</v>
      </c>
      <c r="H387" s="35">
        <v>1218</v>
      </c>
      <c r="I387" s="34" t="s">
        <v>104</v>
      </c>
    </row>
    <row r="388" spans="2:9" ht="22.5" x14ac:dyDescent="0.2">
      <c r="B388" s="33">
        <v>43194</v>
      </c>
      <c r="C388" s="34" t="s">
        <v>1021</v>
      </c>
      <c r="D388" s="34" t="s">
        <v>221</v>
      </c>
      <c r="E388" s="34" t="s">
        <v>196</v>
      </c>
      <c r="F388" s="35">
        <v>300</v>
      </c>
      <c r="G388" s="35" t="s">
        <v>579</v>
      </c>
      <c r="H388" s="35">
        <v>225</v>
      </c>
      <c r="I388" s="34" t="s">
        <v>169</v>
      </c>
    </row>
    <row r="389" spans="2:9" ht="22.5" x14ac:dyDescent="0.2">
      <c r="B389" s="33">
        <v>43194</v>
      </c>
      <c r="C389" s="34" t="s">
        <v>1021</v>
      </c>
      <c r="D389" s="34" t="s">
        <v>24</v>
      </c>
      <c r="E389" s="34" t="s">
        <v>25</v>
      </c>
      <c r="F389" s="35">
        <v>300</v>
      </c>
      <c r="G389" s="36">
        <v>18828</v>
      </c>
      <c r="H389" s="35" t="s">
        <v>1478</v>
      </c>
      <c r="I389" s="34" t="s">
        <v>14</v>
      </c>
    </row>
    <row r="390" spans="2:9" ht="22.5" x14ac:dyDescent="0.2">
      <c r="B390" s="33">
        <v>43194</v>
      </c>
      <c r="C390" s="34" t="s">
        <v>1021</v>
      </c>
      <c r="D390" s="34" t="s">
        <v>306</v>
      </c>
      <c r="E390" s="34" t="s">
        <v>13</v>
      </c>
      <c r="F390" s="35">
        <v>1200</v>
      </c>
      <c r="G390" s="36">
        <v>166667</v>
      </c>
      <c r="H390" s="35" t="s">
        <v>1479</v>
      </c>
      <c r="I390" s="34" t="s">
        <v>19</v>
      </c>
    </row>
    <row r="391" spans="2:9" ht="22.5" x14ac:dyDescent="0.2">
      <c r="B391" s="33">
        <v>43194</v>
      </c>
      <c r="C391" s="34" t="s">
        <v>1021</v>
      </c>
      <c r="D391" s="34" t="s">
        <v>1480</v>
      </c>
      <c r="E391" s="34" t="s">
        <v>0</v>
      </c>
      <c r="F391" s="35">
        <v>7</v>
      </c>
      <c r="G391" s="35">
        <v>54</v>
      </c>
      <c r="H391" s="35">
        <v>378</v>
      </c>
      <c r="I391" s="34" t="s">
        <v>1275</v>
      </c>
    </row>
    <row r="392" spans="2:9" ht="33.75" x14ac:dyDescent="0.2">
      <c r="B392" s="33">
        <v>43194</v>
      </c>
      <c r="C392" s="34" t="s">
        <v>1021</v>
      </c>
      <c r="D392" s="34" t="s">
        <v>308</v>
      </c>
      <c r="E392" s="34" t="s">
        <v>82</v>
      </c>
      <c r="F392" s="35">
        <v>40</v>
      </c>
      <c r="G392" s="35" t="s">
        <v>534</v>
      </c>
      <c r="H392" s="35">
        <v>764</v>
      </c>
      <c r="I392" s="34" t="s">
        <v>18</v>
      </c>
    </row>
    <row r="393" spans="2:9" ht="22.5" x14ac:dyDescent="0.2">
      <c r="B393" s="33">
        <v>43194</v>
      </c>
      <c r="C393" s="34" t="s">
        <v>1021</v>
      </c>
      <c r="D393" s="34" t="s">
        <v>1481</v>
      </c>
      <c r="E393" s="34" t="s">
        <v>0</v>
      </c>
      <c r="F393" s="35">
        <v>1</v>
      </c>
      <c r="G393" s="35" t="s">
        <v>404</v>
      </c>
      <c r="H393" s="35" t="s">
        <v>404</v>
      </c>
      <c r="I393" s="34" t="s">
        <v>17</v>
      </c>
    </row>
    <row r="394" spans="2:9" ht="22.5" x14ac:dyDescent="0.2">
      <c r="B394" s="33">
        <v>43194</v>
      </c>
      <c r="C394" s="34" t="s">
        <v>1021</v>
      </c>
      <c r="D394" s="34" t="s">
        <v>1482</v>
      </c>
      <c r="E394" s="34" t="s">
        <v>0</v>
      </c>
      <c r="F394" s="35">
        <v>1</v>
      </c>
      <c r="G394" s="35" t="s">
        <v>404</v>
      </c>
      <c r="H394" s="35" t="s">
        <v>404</v>
      </c>
      <c r="I394" s="34" t="s">
        <v>17</v>
      </c>
    </row>
    <row r="395" spans="2:9" ht="22.5" x14ac:dyDescent="0.2">
      <c r="B395" s="33">
        <v>43194</v>
      </c>
      <c r="C395" s="34" t="s">
        <v>1021</v>
      </c>
      <c r="D395" s="34" t="s">
        <v>309</v>
      </c>
      <c r="E395" s="34" t="s">
        <v>13</v>
      </c>
      <c r="F395" s="35">
        <v>150</v>
      </c>
      <c r="G395" s="35" t="s">
        <v>1483</v>
      </c>
      <c r="H395" s="35" t="s">
        <v>1484</v>
      </c>
      <c r="I395" s="34" t="s">
        <v>400</v>
      </c>
    </row>
    <row r="396" spans="2:9" ht="22.5" x14ac:dyDescent="0.2">
      <c r="B396" s="33">
        <v>43194</v>
      </c>
      <c r="C396" s="34" t="s">
        <v>1021</v>
      </c>
      <c r="D396" s="34" t="s">
        <v>311</v>
      </c>
      <c r="E396" s="34" t="s">
        <v>23</v>
      </c>
      <c r="F396" s="35">
        <v>7</v>
      </c>
      <c r="G396" s="35" t="s">
        <v>1485</v>
      </c>
      <c r="H396" s="35" t="s">
        <v>1486</v>
      </c>
      <c r="I396" s="34" t="s">
        <v>1113</v>
      </c>
    </row>
    <row r="397" spans="2:9" ht="22.5" x14ac:dyDescent="0.2">
      <c r="B397" s="33">
        <v>43194</v>
      </c>
      <c r="C397" s="34" t="s">
        <v>1021</v>
      </c>
      <c r="D397" s="34" t="s">
        <v>313</v>
      </c>
      <c r="E397" s="34" t="s">
        <v>192</v>
      </c>
      <c r="F397" s="35">
        <v>48</v>
      </c>
      <c r="G397" s="35" t="s">
        <v>116</v>
      </c>
      <c r="H397" s="35" t="s">
        <v>1487</v>
      </c>
      <c r="I397" s="34" t="s">
        <v>157</v>
      </c>
    </row>
    <row r="398" spans="2:9" ht="22.5" x14ac:dyDescent="0.2">
      <c r="B398" s="33">
        <v>43194</v>
      </c>
      <c r="C398" s="34" t="s">
        <v>1021</v>
      </c>
      <c r="D398" s="34" t="s">
        <v>666</v>
      </c>
      <c r="E398" s="34" t="s">
        <v>13</v>
      </c>
      <c r="F398" s="35">
        <v>200</v>
      </c>
      <c r="G398" s="35" t="s">
        <v>531</v>
      </c>
      <c r="H398" s="35">
        <v>34</v>
      </c>
      <c r="I398" s="34" t="s">
        <v>400</v>
      </c>
    </row>
    <row r="399" spans="2:9" ht="22.5" x14ac:dyDescent="0.2">
      <c r="B399" s="33">
        <v>43194</v>
      </c>
      <c r="C399" s="34" t="s">
        <v>1021</v>
      </c>
      <c r="D399" s="34" t="s">
        <v>664</v>
      </c>
      <c r="E399" s="34" t="s">
        <v>13</v>
      </c>
      <c r="F399" s="35">
        <v>500</v>
      </c>
      <c r="G399" s="35" t="s">
        <v>259</v>
      </c>
      <c r="H399" s="35">
        <v>25</v>
      </c>
      <c r="I399" s="34" t="s">
        <v>104</v>
      </c>
    </row>
    <row r="400" spans="2:9" ht="22.5" x14ac:dyDescent="0.2">
      <c r="B400" s="33">
        <v>43194</v>
      </c>
      <c r="C400" s="34" t="s">
        <v>1021</v>
      </c>
      <c r="D400" s="34" t="s">
        <v>657</v>
      </c>
      <c r="E400" s="34" t="s">
        <v>13</v>
      </c>
      <c r="F400" s="35">
        <v>247</v>
      </c>
      <c r="G400" s="35" t="s">
        <v>658</v>
      </c>
      <c r="H400" s="35" t="s">
        <v>1488</v>
      </c>
      <c r="I400" s="34" t="s">
        <v>400</v>
      </c>
    </row>
    <row r="401" spans="2:9" ht="22.5" x14ac:dyDescent="0.2">
      <c r="B401" s="33">
        <v>43194</v>
      </c>
      <c r="C401" s="34" t="s">
        <v>1021</v>
      </c>
      <c r="D401" s="34" t="s">
        <v>667</v>
      </c>
      <c r="E401" s="34" t="s">
        <v>13</v>
      </c>
      <c r="F401" s="35">
        <v>360</v>
      </c>
      <c r="G401" s="35" t="s">
        <v>1489</v>
      </c>
      <c r="H401" s="35" t="s">
        <v>1490</v>
      </c>
      <c r="I401" s="34" t="s">
        <v>20</v>
      </c>
    </row>
    <row r="402" spans="2:9" ht="33.75" x14ac:dyDescent="0.2">
      <c r="B402" s="33">
        <v>43194</v>
      </c>
      <c r="C402" s="34" t="s">
        <v>1021</v>
      </c>
      <c r="D402" s="34" t="s">
        <v>659</v>
      </c>
      <c r="E402" s="34" t="s">
        <v>13</v>
      </c>
      <c r="F402" s="35">
        <v>1440</v>
      </c>
      <c r="G402" s="35" t="s">
        <v>565</v>
      </c>
      <c r="H402" s="35" t="s">
        <v>1491</v>
      </c>
      <c r="I402" s="34" t="s">
        <v>18</v>
      </c>
    </row>
    <row r="403" spans="2:9" ht="22.5" x14ac:dyDescent="0.2">
      <c r="B403" s="33">
        <v>43194</v>
      </c>
      <c r="C403" s="34" t="s">
        <v>1021</v>
      </c>
      <c r="D403" s="34" t="s">
        <v>660</v>
      </c>
      <c r="E403" s="34" t="s">
        <v>13</v>
      </c>
      <c r="F403" s="35">
        <v>200</v>
      </c>
      <c r="G403" s="35" t="s">
        <v>175</v>
      </c>
      <c r="H403" s="35">
        <v>36</v>
      </c>
      <c r="I403" s="34" t="s">
        <v>557</v>
      </c>
    </row>
    <row r="404" spans="2:9" ht="22.5" x14ac:dyDescent="0.2">
      <c r="B404" s="33">
        <v>43194</v>
      </c>
      <c r="C404" s="34" t="s">
        <v>1021</v>
      </c>
      <c r="D404" s="34" t="s">
        <v>665</v>
      </c>
      <c r="E404" s="34" t="s">
        <v>82</v>
      </c>
      <c r="F404" s="35">
        <v>50</v>
      </c>
      <c r="G404" s="35" t="s">
        <v>1492</v>
      </c>
      <c r="H404" s="35" t="s">
        <v>1493</v>
      </c>
      <c r="I404" s="34" t="s">
        <v>157</v>
      </c>
    </row>
    <row r="405" spans="2:9" ht="22.5" x14ac:dyDescent="0.2">
      <c r="B405" s="33">
        <v>43194</v>
      </c>
      <c r="C405" s="34" t="s">
        <v>1021</v>
      </c>
      <c r="D405" s="34" t="s">
        <v>661</v>
      </c>
      <c r="E405" s="34" t="s">
        <v>82</v>
      </c>
      <c r="F405" s="35">
        <v>300</v>
      </c>
      <c r="G405" s="36">
        <v>1295</v>
      </c>
      <c r="H405" s="35" t="s">
        <v>1494</v>
      </c>
      <c r="I405" s="34" t="s">
        <v>20</v>
      </c>
    </row>
    <row r="406" spans="2:9" ht="22.5" x14ac:dyDescent="0.2">
      <c r="B406" s="33">
        <v>43194</v>
      </c>
      <c r="C406" s="34" t="s">
        <v>1021</v>
      </c>
      <c r="D406" s="34" t="s">
        <v>668</v>
      </c>
      <c r="E406" s="34" t="s">
        <v>82</v>
      </c>
      <c r="F406" s="35">
        <v>150</v>
      </c>
      <c r="G406" s="35" t="s">
        <v>1469</v>
      </c>
      <c r="H406" s="35">
        <v>108</v>
      </c>
      <c r="I406" s="34" t="s">
        <v>89</v>
      </c>
    </row>
    <row r="407" spans="2:9" ht="22.5" x14ac:dyDescent="0.2">
      <c r="B407" s="33">
        <v>43194</v>
      </c>
      <c r="C407" s="34" t="s">
        <v>1021</v>
      </c>
      <c r="D407" s="34" t="s">
        <v>314</v>
      </c>
      <c r="E407" s="34" t="s">
        <v>154</v>
      </c>
      <c r="F407" s="35">
        <v>13200</v>
      </c>
      <c r="G407" s="35" t="s">
        <v>1495</v>
      </c>
      <c r="H407" s="35" t="s">
        <v>1496</v>
      </c>
      <c r="I407" s="34" t="s">
        <v>14</v>
      </c>
    </row>
    <row r="408" spans="2:9" ht="22.5" x14ac:dyDescent="0.2">
      <c r="B408" s="33">
        <v>43194</v>
      </c>
      <c r="C408" s="34" t="s">
        <v>1021</v>
      </c>
      <c r="D408" s="34" t="s">
        <v>315</v>
      </c>
      <c r="E408" s="34" t="s">
        <v>159</v>
      </c>
      <c r="F408" s="35">
        <v>840</v>
      </c>
      <c r="G408" s="35" t="s">
        <v>522</v>
      </c>
      <c r="H408" s="35" t="s">
        <v>1497</v>
      </c>
      <c r="I408" s="34" t="s">
        <v>420</v>
      </c>
    </row>
    <row r="409" spans="2:9" ht="22.5" x14ac:dyDescent="0.2">
      <c r="B409" s="33">
        <v>43194</v>
      </c>
      <c r="C409" s="34" t="s">
        <v>1021</v>
      </c>
      <c r="D409" s="34" t="s">
        <v>655</v>
      </c>
      <c r="E409" s="34" t="s">
        <v>13</v>
      </c>
      <c r="F409" s="35">
        <v>200</v>
      </c>
      <c r="G409" s="35" t="s">
        <v>1498</v>
      </c>
      <c r="H409" s="35" t="s">
        <v>1499</v>
      </c>
      <c r="I409" s="34" t="s">
        <v>16</v>
      </c>
    </row>
    <row r="410" spans="2:9" ht="22.5" x14ac:dyDescent="0.2">
      <c r="B410" s="33">
        <v>43194</v>
      </c>
      <c r="C410" s="34" t="s">
        <v>1021</v>
      </c>
      <c r="D410" s="34" t="s">
        <v>662</v>
      </c>
      <c r="E410" s="34" t="s">
        <v>663</v>
      </c>
      <c r="F410" s="35">
        <v>53</v>
      </c>
      <c r="G410" s="35">
        <v>15</v>
      </c>
      <c r="H410" s="35">
        <v>795</v>
      </c>
      <c r="I410" s="34" t="s">
        <v>1113</v>
      </c>
    </row>
    <row r="411" spans="2:9" ht="22.5" x14ac:dyDescent="0.2">
      <c r="B411" s="33">
        <v>43194</v>
      </c>
      <c r="C411" s="34" t="s">
        <v>1021</v>
      </c>
      <c r="D411" s="34" t="s">
        <v>1500</v>
      </c>
      <c r="E411" s="34" t="s">
        <v>459</v>
      </c>
      <c r="F411" s="35">
        <v>1</v>
      </c>
      <c r="G411" s="35" t="s">
        <v>1501</v>
      </c>
      <c r="H411" s="35" t="s">
        <v>504</v>
      </c>
      <c r="I411" s="34" t="s">
        <v>76</v>
      </c>
    </row>
    <row r="412" spans="2:9" ht="22.5" x14ac:dyDescent="0.2">
      <c r="B412" s="33">
        <v>43194</v>
      </c>
      <c r="C412" s="34" t="s">
        <v>1021</v>
      </c>
      <c r="D412" s="34" t="s">
        <v>316</v>
      </c>
      <c r="E412" s="34" t="s">
        <v>0</v>
      </c>
      <c r="F412" s="35">
        <v>50</v>
      </c>
      <c r="G412" s="35" t="s">
        <v>229</v>
      </c>
      <c r="H412" s="35">
        <v>95</v>
      </c>
      <c r="I412" s="34" t="s">
        <v>17</v>
      </c>
    </row>
    <row r="413" spans="2:9" ht="22.5" x14ac:dyDescent="0.2">
      <c r="B413" s="33">
        <v>43194</v>
      </c>
      <c r="C413" s="34" t="s">
        <v>1021</v>
      </c>
      <c r="D413" s="34" t="s">
        <v>671</v>
      </c>
      <c r="E413" s="34" t="s">
        <v>0</v>
      </c>
      <c r="F413" s="35">
        <v>3</v>
      </c>
      <c r="G413" s="36">
        <v>17304</v>
      </c>
      <c r="H413" s="35" t="s">
        <v>1502</v>
      </c>
      <c r="I413" s="34" t="s">
        <v>17</v>
      </c>
    </row>
    <row r="414" spans="2:9" ht="22.5" x14ac:dyDescent="0.2">
      <c r="B414" s="33">
        <v>43194</v>
      </c>
      <c r="C414" s="34" t="s">
        <v>1021</v>
      </c>
      <c r="D414" s="34" t="s">
        <v>1503</v>
      </c>
      <c r="E414" s="34" t="s">
        <v>652</v>
      </c>
      <c r="F414" s="35">
        <v>50</v>
      </c>
      <c r="G414" s="35" t="s">
        <v>1504</v>
      </c>
      <c r="H414" s="35">
        <v>10770</v>
      </c>
      <c r="I414" s="34" t="s">
        <v>19</v>
      </c>
    </row>
    <row r="415" spans="2:9" ht="22.5" x14ac:dyDescent="0.2">
      <c r="B415" s="33">
        <v>43194</v>
      </c>
      <c r="C415" s="34" t="s">
        <v>1021</v>
      </c>
      <c r="D415" s="34" t="s">
        <v>318</v>
      </c>
      <c r="E415" s="34" t="s">
        <v>0</v>
      </c>
      <c r="F415" s="35">
        <v>180</v>
      </c>
      <c r="G415" s="35" t="s">
        <v>1505</v>
      </c>
      <c r="H415" s="35" t="s">
        <v>1506</v>
      </c>
      <c r="I415" s="34" t="s">
        <v>14</v>
      </c>
    </row>
    <row r="416" spans="2:9" ht="22.5" x14ac:dyDescent="0.2">
      <c r="B416" s="33">
        <v>43194</v>
      </c>
      <c r="C416" s="34" t="s">
        <v>1021</v>
      </c>
      <c r="D416" s="34" t="s">
        <v>540</v>
      </c>
      <c r="E416" s="34" t="s">
        <v>0</v>
      </c>
      <c r="F416" s="35">
        <v>1512</v>
      </c>
      <c r="G416" s="35" t="s">
        <v>732</v>
      </c>
      <c r="H416" s="35" t="s">
        <v>1507</v>
      </c>
      <c r="I416" s="34" t="s">
        <v>157</v>
      </c>
    </row>
    <row r="417" spans="2:9" ht="22.5" x14ac:dyDescent="0.2">
      <c r="B417" s="33">
        <v>43194</v>
      </c>
      <c r="C417" s="34" t="s">
        <v>1021</v>
      </c>
      <c r="D417" s="34" t="s">
        <v>319</v>
      </c>
      <c r="E417" s="34" t="s">
        <v>0</v>
      </c>
      <c r="F417" s="35">
        <v>1750</v>
      </c>
      <c r="G417" s="35" t="s">
        <v>1508</v>
      </c>
      <c r="H417" s="35" t="s">
        <v>1509</v>
      </c>
      <c r="I417" s="34" t="s">
        <v>1044</v>
      </c>
    </row>
    <row r="418" spans="2:9" ht="22.5" x14ac:dyDescent="0.2">
      <c r="B418" s="33">
        <v>43194</v>
      </c>
      <c r="C418" s="34" t="s">
        <v>1021</v>
      </c>
      <c r="D418" s="34" t="s">
        <v>320</v>
      </c>
      <c r="E418" s="34" t="s">
        <v>30</v>
      </c>
      <c r="F418" s="35">
        <v>1600</v>
      </c>
      <c r="G418" s="35" t="s">
        <v>1510</v>
      </c>
      <c r="H418" s="35">
        <v>1216</v>
      </c>
      <c r="I418" s="34" t="s">
        <v>76</v>
      </c>
    </row>
    <row r="419" spans="2:9" ht="22.5" x14ac:dyDescent="0.2">
      <c r="B419" s="33">
        <v>43194</v>
      </c>
      <c r="C419" s="34" t="s">
        <v>1021</v>
      </c>
      <c r="D419" s="34" t="s">
        <v>1511</v>
      </c>
      <c r="E419" s="34" t="s">
        <v>0</v>
      </c>
      <c r="F419" s="35">
        <v>20</v>
      </c>
      <c r="G419" s="35" t="s">
        <v>1512</v>
      </c>
      <c r="H419" s="35" t="s">
        <v>1513</v>
      </c>
      <c r="I419" s="34" t="s">
        <v>16</v>
      </c>
    </row>
    <row r="420" spans="2:9" ht="22.5" x14ac:dyDescent="0.2">
      <c r="B420" s="33">
        <v>43194</v>
      </c>
      <c r="C420" s="34" t="s">
        <v>1021</v>
      </c>
      <c r="D420" s="34" t="s">
        <v>321</v>
      </c>
      <c r="E420" s="34" t="s">
        <v>30</v>
      </c>
      <c r="F420" s="35">
        <v>600</v>
      </c>
      <c r="G420" s="35" t="s">
        <v>1510</v>
      </c>
      <c r="H420" s="35">
        <v>456</v>
      </c>
      <c r="I420" s="34" t="s">
        <v>76</v>
      </c>
    </row>
    <row r="421" spans="2:9" ht="22.5" x14ac:dyDescent="0.2">
      <c r="B421" s="33">
        <v>43194</v>
      </c>
      <c r="C421" s="34" t="s">
        <v>1021</v>
      </c>
      <c r="D421" s="34" t="s">
        <v>1514</v>
      </c>
      <c r="E421" s="34" t="s">
        <v>0</v>
      </c>
      <c r="F421" s="35">
        <v>10</v>
      </c>
      <c r="G421" s="36">
        <v>101252</v>
      </c>
      <c r="H421" s="35" t="s">
        <v>1515</v>
      </c>
      <c r="I421" s="34" t="s">
        <v>76</v>
      </c>
    </row>
    <row r="422" spans="2:9" ht="22.5" x14ac:dyDescent="0.2">
      <c r="B422" s="33">
        <v>43194</v>
      </c>
      <c r="C422" s="34" t="s">
        <v>1021</v>
      </c>
      <c r="D422" s="34" t="s">
        <v>322</v>
      </c>
      <c r="E422" s="34" t="s">
        <v>30</v>
      </c>
      <c r="F422" s="35">
        <v>3200</v>
      </c>
      <c r="G422" s="35" t="s">
        <v>1516</v>
      </c>
      <c r="H422" s="35" t="s">
        <v>1517</v>
      </c>
      <c r="I422" s="34" t="s">
        <v>76</v>
      </c>
    </row>
    <row r="423" spans="2:9" ht="22.5" x14ac:dyDescent="0.2">
      <c r="B423" s="33">
        <v>43194</v>
      </c>
      <c r="C423" s="34" t="s">
        <v>1021</v>
      </c>
      <c r="D423" s="34" t="s">
        <v>398</v>
      </c>
      <c r="E423" s="34" t="s">
        <v>399</v>
      </c>
      <c r="F423" s="35">
        <v>6</v>
      </c>
      <c r="G423" s="35" t="s">
        <v>1518</v>
      </c>
      <c r="H423" s="35" t="s">
        <v>310</v>
      </c>
      <c r="I423" s="34" t="s">
        <v>76</v>
      </c>
    </row>
    <row r="424" spans="2:9" ht="22.5" x14ac:dyDescent="0.2">
      <c r="B424" s="33">
        <v>43194</v>
      </c>
      <c r="C424" s="34" t="s">
        <v>1021</v>
      </c>
      <c r="D424" s="34" t="s">
        <v>401</v>
      </c>
      <c r="E424" s="34" t="s">
        <v>402</v>
      </c>
      <c r="F424" s="35">
        <v>512</v>
      </c>
      <c r="G424" s="35" t="s">
        <v>1519</v>
      </c>
      <c r="H424" s="35">
        <v>21376</v>
      </c>
      <c r="I424" s="34" t="s">
        <v>15</v>
      </c>
    </row>
    <row r="425" spans="2:9" ht="22.5" x14ac:dyDescent="0.2">
      <c r="B425" s="33">
        <v>43194</v>
      </c>
      <c r="C425" s="34" t="s">
        <v>1021</v>
      </c>
      <c r="D425" s="34" t="s">
        <v>323</v>
      </c>
      <c r="E425" s="34" t="s">
        <v>324</v>
      </c>
      <c r="F425" s="35">
        <v>27200</v>
      </c>
      <c r="G425" s="35" t="s">
        <v>556</v>
      </c>
      <c r="H425" s="35">
        <v>6800</v>
      </c>
      <c r="I425" s="34" t="s">
        <v>76</v>
      </c>
    </row>
    <row r="426" spans="2:9" ht="22.5" x14ac:dyDescent="0.2">
      <c r="B426" s="33">
        <v>43194</v>
      </c>
      <c r="C426" s="34" t="s">
        <v>1021</v>
      </c>
      <c r="D426" s="34" t="s">
        <v>325</v>
      </c>
      <c r="E426" s="34" t="s">
        <v>30</v>
      </c>
      <c r="F426" s="35">
        <v>1600</v>
      </c>
      <c r="G426" s="35" t="s">
        <v>1510</v>
      </c>
      <c r="H426" s="35">
        <v>1216</v>
      </c>
      <c r="I426" s="34" t="s">
        <v>76</v>
      </c>
    </row>
    <row r="427" spans="2:9" ht="22.5" x14ac:dyDescent="0.2">
      <c r="B427" s="33">
        <v>43194</v>
      </c>
      <c r="C427" s="34" t="s">
        <v>1021</v>
      </c>
      <c r="D427" s="34" t="s">
        <v>326</v>
      </c>
      <c r="E427" s="34" t="s">
        <v>0</v>
      </c>
      <c r="F427" s="35">
        <v>4400</v>
      </c>
      <c r="G427" s="35" t="s">
        <v>1131</v>
      </c>
      <c r="H427" s="35" t="s">
        <v>1520</v>
      </c>
      <c r="I427" s="34" t="s">
        <v>400</v>
      </c>
    </row>
    <row r="428" spans="2:9" ht="22.5" x14ac:dyDescent="0.2">
      <c r="B428" s="33">
        <v>43194</v>
      </c>
      <c r="C428" s="34" t="s">
        <v>1021</v>
      </c>
      <c r="D428" s="34" t="s">
        <v>327</v>
      </c>
      <c r="E428" s="34" t="s">
        <v>30</v>
      </c>
      <c r="F428" s="35">
        <v>700</v>
      </c>
      <c r="G428" s="35" t="s">
        <v>1521</v>
      </c>
      <c r="H428" s="35" t="s">
        <v>1522</v>
      </c>
      <c r="I428" s="34" t="s">
        <v>81</v>
      </c>
    </row>
    <row r="429" spans="2:9" ht="22.5" x14ac:dyDescent="0.2">
      <c r="B429" s="33">
        <v>43194</v>
      </c>
      <c r="C429" s="34" t="s">
        <v>1021</v>
      </c>
      <c r="D429" s="34" t="s">
        <v>328</v>
      </c>
      <c r="E429" s="34" t="s">
        <v>204</v>
      </c>
      <c r="F429" s="35">
        <v>1300</v>
      </c>
      <c r="G429" s="35" t="s">
        <v>1523</v>
      </c>
      <c r="H429" s="35" t="s">
        <v>1524</v>
      </c>
      <c r="I429" s="34" t="s">
        <v>400</v>
      </c>
    </row>
    <row r="430" spans="2:9" ht="22.5" x14ac:dyDescent="0.2">
      <c r="B430" s="33">
        <v>43194</v>
      </c>
      <c r="C430" s="34" t="s">
        <v>1021</v>
      </c>
      <c r="D430" s="34" t="s">
        <v>355</v>
      </c>
      <c r="E430" s="34" t="s">
        <v>85</v>
      </c>
      <c r="F430" s="35">
        <v>100</v>
      </c>
      <c r="G430" s="35" t="s">
        <v>1525</v>
      </c>
      <c r="H430" s="35" t="s">
        <v>1371</v>
      </c>
      <c r="I430" s="34" t="s">
        <v>104</v>
      </c>
    </row>
    <row r="431" spans="2:9" ht="22.5" x14ac:dyDescent="0.2">
      <c r="B431" s="33">
        <v>43194</v>
      </c>
      <c r="C431" s="34" t="s">
        <v>1021</v>
      </c>
      <c r="D431" s="34" t="s">
        <v>329</v>
      </c>
      <c r="E431" s="34" t="s">
        <v>0</v>
      </c>
      <c r="F431" s="35">
        <v>636</v>
      </c>
      <c r="G431" s="35" t="s">
        <v>1526</v>
      </c>
      <c r="H431" s="35" t="s">
        <v>1527</v>
      </c>
      <c r="I431" s="34" t="s">
        <v>15</v>
      </c>
    </row>
    <row r="432" spans="2:9" ht="22.5" x14ac:dyDescent="0.2">
      <c r="B432" s="33">
        <v>43194</v>
      </c>
      <c r="C432" s="34" t="s">
        <v>1021</v>
      </c>
      <c r="D432" s="34" t="s">
        <v>1528</v>
      </c>
      <c r="E432" s="34" t="s">
        <v>0</v>
      </c>
      <c r="F432" s="35">
        <v>8000</v>
      </c>
      <c r="G432" s="35" t="s">
        <v>1529</v>
      </c>
      <c r="H432" s="35" t="s">
        <v>1530</v>
      </c>
      <c r="I432" s="34" t="s">
        <v>81</v>
      </c>
    </row>
    <row r="433" spans="2:9" ht="22.5" x14ac:dyDescent="0.2">
      <c r="B433" s="33">
        <v>43194</v>
      </c>
      <c r="C433" s="34" t="s">
        <v>1021</v>
      </c>
      <c r="D433" s="34" t="s">
        <v>330</v>
      </c>
      <c r="E433" s="34" t="s">
        <v>0</v>
      </c>
      <c r="F433" s="35">
        <v>40</v>
      </c>
      <c r="G433" s="35" t="s">
        <v>331</v>
      </c>
      <c r="H433" s="35">
        <v>500</v>
      </c>
      <c r="I433" s="34" t="s">
        <v>132</v>
      </c>
    </row>
    <row r="434" spans="2:9" ht="22.5" x14ac:dyDescent="0.2">
      <c r="B434" s="33">
        <v>43194</v>
      </c>
      <c r="C434" s="34" t="s">
        <v>1021</v>
      </c>
      <c r="D434" s="34" t="s">
        <v>332</v>
      </c>
      <c r="E434" s="34" t="s">
        <v>134</v>
      </c>
      <c r="F434" s="35">
        <v>24</v>
      </c>
      <c r="G434" s="35" t="s">
        <v>1531</v>
      </c>
      <c r="H434" s="35" t="s">
        <v>1532</v>
      </c>
      <c r="I434" s="34" t="s">
        <v>272</v>
      </c>
    </row>
    <row r="435" spans="2:9" ht="22.5" x14ac:dyDescent="0.2">
      <c r="B435" s="33">
        <v>43194</v>
      </c>
      <c r="C435" s="34" t="s">
        <v>1021</v>
      </c>
      <c r="D435" s="34" t="s">
        <v>1533</v>
      </c>
      <c r="E435" s="34" t="s">
        <v>0</v>
      </c>
      <c r="F435" s="35">
        <v>3</v>
      </c>
      <c r="G435" s="35" t="s">
        <v>1534</v>
      </c>
      <c r="H435" s="35" t="s">
        <v>1535</v>
      </c>
      <c r="I435" s="34" t="s">
        <v>81</v>
      </c>
    </row>
    <row r="436" spans="2:9" ht="22.5" x14ac:dyDescent="0.2">
      <c r="B436" s="33">
        <v>43194</v>
      </c>
      <c r="C436" s="34" t="s">
        <v>1021</v>
      </c>
      <c r="D436" s="34" t="s">
        <v>333</v>
      </c>
      <c r="E436" s="34" t="s">
        <v>26</v>
      </c>
      <c r="F436" s="35">
        <v>72</v>
      </c>
      <c r="G436" s="35" t="s">
        <v>549</v>
      </c>
      <c r="H436" s="35" t="s">
        <v>1536</v>
      </c>
      <c r="I436" s="34" t="s">
        <v>272</v>
      </c>
    </row>
    <row r="437" spans="2:9" ht="22.5" x14ac:dyDescent="0.2">
      <c r="B437" s="33">
        <v>43194</v>
      </c>
      <c r="C437" s="34" t="s">
        <v>1021</v>
      </c>
      <c r="D437" s="34" t="s">
        <v>334</v>
      </c>
      <c r="E437" s="34" t="s">
        <v>0</v>
      </c>
      <c r="F437" s="35">
        <v>70</v>
      </c>
      <c r="G437" s="35">
        <v>16</v>
      </c>
      <c r="H437" s="35">
        <v>1120</v>
      </c>
      <c r="I437" s="34" t="s">
        <v>700</v>
      </c>
    </row>
    <row r="438" spans="2:9" ht="22.5" x14ac:dyDescent="0.2">
      <c r="B438" s="33">
        <v>43194</v>
      </c>
      <c r="C438" s="34" t="s">
        <v>1021</v>
      </c>
      <c r="D438" s="34" t="s">
        <v>550</v>
      </c>
      <c r="E438" s="34" t="s">
        <v>0</v>
      </c>
      <c r="F438" s="35">
        <v>50</v>
      </c>
      <c r="G438" s="36">
        <v>70459</v>
      </c>
      <c r="H438" s="35" t="s">
        <v>1537</v>
      </c>
      <c r="I438" s="34" t="s">
        <v>76</v>
      </c>
    </row>
    <row r="439" spans="2:9" ht="22.5" x14ac:dyDescent="0.2">
      <c r="B439" s="33">
        <v>43194</v>
      </c>
      <c r="C439" s="34" t="s">
        <v>1021</v>
      </c>
      <c r="D439" s="34" t="s">
        <v>553</v>
      </c>
      <c r="E439" s="34" t="s">
        <v>0</v>
      </c>
      <c r="F439" s="35">
        <v>350</v>
      </c>
      <c r="G439" s="35">
        <v>7</v>
      </c>
      <c r="H439" s="35">
        <v>2450</v>
      </c>
      <c r="I439" s="34" t="s">
        <v>17</v>
      </c>
    </row>
    <row r="440" spans="2:9" ht="22.5" x14ac:dyDescent="0.2">
      <c r="B440" s="33">
        <v>43194</v>
      </c>
      <c r="C440" s="34" t="s">
        <v>1021</v>
      </c>
      <c r="D440" s="34" t="s">
        <v>551</v>
      </c>
      <c r="E440" s="34" t="s">
        <v>0</v>
      </c>
      <c r="F440" s="35">
        <v>25</v>
      </c>
      <c r="G440" s="35" t="s">
        <v>552</v>
      </c>
      <c r="H440" s="35" t="s">
        <v>1538</v>
      </c>
      <c r="I440" s="34" t="s">
        <v>14</v>
      </c>
    </row>
    <row r="441" spans="2:9" ht="33.75" x14ac:dyDescent="0.2">
      <c r="B441" s="33">
        <v>43194</v>
      </c>
      <c r="C441" s="34" t="s">
        <v>1021</v>
      </c>
      <c r="D441" s="34" t="s">
        <v>335</v>
      </c>
      <c r="E441" s="34" t="s">
        <v>23</v>
      </c>
      <c r="F441" s="35">
        <v>10</v>
      </c>
      <c r="G441" s="35" t="s">
        <v>336</v>
      </c>
      <c r="H441" s="35" t="s">
        <v>1539</v>
      </c>
      <c r="I441" s="34" t="s">
        <v>18</v>
      </c>
    </row>
    <row r="442" spans="2:9" ht="22.5" x14ac:dyDescent="0.2">
      <c r="B442" s="33">
        <v>43194</v>
      </c>
      <c r="C442" s="34" t="s">
        <v>1021</v>
      </c>
      <c r="D442" s="34" t="s">
        <v>539</v>
      </c>
      <c r="E442" s="34" t="s">
        <v>107</v>
      </c>
      <c r="F442" s="35">
        <v>18</v>
      </c>
      <c r="G442" s="36">
        <v>13361</v>
      </c>
      <c r="H442" s="35" t="s">
        <v>1540</v>
      </c>
      <c r="I442" s="34" t="s">
        <v>76</v>
      </c>
    </row>
    <row r="443" spans="2:9" ht="22.5" x14ac:dyDescent="0.2">
      <c r="B443" s="33">
        <v>43194</v>
      </c>
      <c r="C443" s="34" t="s">
        <v>1021</v>
      </c>
      <c r="D443" s="34" t="s">
        <v>716</v>
      </c>
      <c r="E443" s="34" t="s">
        <v>82</v>
      </c>
      <c r="F443" s="35">
        <v>25</v>
      </c>
      <c r="G443" s="35" t="s">
        <v>1541</v>
      </c>
      <c r="H443" s="35" t="s">
        <v>1542</v>
      </c>
      <c r="I443" s="34" t="s">
        <v>157</v>
      </c>
    </row>
    <row r="444" spans="2:9" ht="22.5" x14ac:dyDescent="0.2">
      <c r="B444" s="33">
        <v>43194</v>
      </c>
      <c r="C444" s="34" t="s">
        <v>1021</v>
      </c>
      <c r="D444" s="34" t="s">
        <v>1543</v>
      </c>
      <c r="E444" s="34" t="s">
        <v>0</v>
      </c>
      <c r="F444" s="35">
        <v>12</v>
      </c>
      <c r="G444" s="36">
        <v>63152</v>
      </c>
      <c r="H444" s="35" t="s">
        <v>1544</v>
      </c>
      <c r="I444" s="34" t="s">
        <v>76</v>
      </c>
    </row>
    <row r="445" spans="2:9" ht="22.5" x14ac:dyDescent="0.2">
      <c r="B445" s="33">
        <v>43194</v>
      </c>
      <c r="C445" s="34" t="s">
        <v>1021</v>
      </c>
      <c r="D445" s="34" t="s">
        <v>59</v>
      </c>
      <c r="E445" s="34" t="s">
        <v>0</v>
      </c>
      <c r="F445" s="35">
        <v>2592</v>
      </c>
      <c r="G445" s="35" t="s">
        <v>1545</v>
      </c>
      <c r="H445" s="35" t="s">
        <v>1546</v>
      </c>
      <c r="I445" s="34" t="s">
        <v>132</v>
      </c>
    </row>
    <row r="446" spans="2:9" ht="22.5" x14ac:dyDescent="0.2">
      <c r="B446" s="33">
        <v>43194</v>
      </c>
      <c r="C446" s="34" t="s">
        <v>1021</v>
      </c>
      <c r="D446" s="34" t="s">
        <v>338</v>
      </c>
      <c r="E446" s="34" t="s">
        <v>13</v>
      </c>
      <c r="F446" s="35">
        <v>60</v>
      </c>
      <c r="G446" s="35" t="s">
        <v>1547</v>
      </c>
      <c r="H446" s="35">
        <v>93</v>
      </c>
      <c r="I446" s="34" t="s">
        <v>400</v>
      </c>
    </row>
    <row r="447" spans="2:9" ht="22.5" x14ac:dyDescent="0.2">
      <c r="B447" s="33">
        <v>43194</v>
      </c>
      <c r="C447" s="34" t="s">
        <v>1021</v>
      </c>
      <c r="D447" s="34" t="s">
        <v>1548</v>
      </c>
      <c r="E447" s="34" t="s">
        <v>0</v>
      </c>
      <c r="F447" s="35">
        <v>7</v>
      </c>
      <c r="G447" s="35">
        <v>60</v>
      </c>
      <c r="H447" s="35">
        <v>420</v>
      </c>
      <c r="I447" s="34" t="s">
        <v>1275</v>
      </c>
    </row>
    <row r="448" spans="2:9" ht="22.5" x14ac:dyDescent="0.2">
      <c r="B448" s="33">
        <v>43194</v>
      </c>
      <c r="C448" s="34" t="s">
        <v>1021</v>
      </c>
      <c r="D448" s="34" t="s">
        <v>339</v>
      </c>
      <c r="E448" s="34" t="s">
        <v>23</v>
      </c>
      <c r="F448" s="35">
        <v>2880</v>
      </c>
      <c r="G448" s="35" t="s">
        <v>1083</v>
      </c>
      <c r="H448" s="35">
        <v>2736</v>
      </c>
      <c r="I448" s="34" t="s">
        <v>81</v>
      </c>
    </row>
    <row r="449" spans="2:9" ht="22.5" x14ac:dyDescent="0.2">
      <c r="B449" s="33">
        <v>43194</v>
      </c>
      <c r="C449" s="34" t="s">
        <v>1021</v>
      </c>
      <c r="D449" s="34" t="s">
        <v>1549</v>
      </c>
      <c r="E449" s="34" t="s">
        <v>0</v>
      </c>
      <c r="F449" s="35">
        <v>10</v>
      </c>
      <c r="G449" s="35" t="s">
        <v>340</v>
      </c>
      <c r="H449" s="35">
        <v>63</v>
      </c>
      <c r="I449" s="34" t="s">
        <v>17</v>
      </c>
    </row>
    <row r="450" spans="2:9" ht="22.5" x14ac:dyDescent="0.2">
      <c r="B450" s="33">
        <v>43194</v>
      </c>
      <c r="C450" s="34" t="s">
        <v>1021</v>
      </c>
      <c r="D450" s="34" t="s">
        <v>341</v>
      </c>
      <c r="E450" s="34" t="s">
        <v>156</v>
      </c>
      <c r="F450" s="35">
        <v>120</v>
      </c>
      <c r="G450" s="35" t="s">
        <v>277</v>
      </c>
      <c r="H450" s="35">
        <v>384</v>
      </c>
      <c r="I450" s="34" t="s">
        <v>420</v>
      </c>
    </row>
    <row r="451" spans="2:9" ht="22.5" x14ac:dyDescent="0.2">
      <c r="B451" s="33">
        <v>43194</v>
      </c>
      <c r="C451" s="34" t="s">
        <v>1021</v>
      </c>
      <c r="D451" s="34" t="s">
        <v>342</v>
      </c>
      <c r="E451" s="34" t="s">
        <v>85</v>
      </c>
      <c r="F451" s="35">
        <v>6000</v>
      </c>
      <c r="G451" s="35" t="s">
        <v>1550</v>
      </c>
      <c r="H451" s="35" t="s">
        <v>1551</v>
      </c>
      <c r="I451" s="34" t="s">
        <v>165</v>
      </c>
    </row>
    <row r="452" spans="2:9" ht="22.5" x14ac:dyDescent="0.2">
      <c r="B452" s="33">
        <v>43194</v>
      </c>
      <c r="C452" s="34" t="s">
        <v>1021</v>
      </c>
      <c r="D452" s="34" t="s">
        <v>675</v>
      </c>
      <c r="E452" s="34" t="s">
        <v>13</v>
      </c>
      <c r="F452" s="35">
        <v>480</v>
      </c>
      <c r="G452" s="35" t="s">
        <v>676</v>
      </c>
      <c r="H452" s="35" t="s">
        <v>1552</v>
      </c>
      <c r="I452" s="34" t="s">
        <v>76</v>
      </c>
    </row>
    <row r="453" spans="2:9" ht="11.25" x14ac:dyDescent="0.2">
      <c r="B453" s="33">
        <v>43194</v>
      </c>
      <c r="C453" s="34" t="s">
        <v>1553</v>
      </c>
      <c r="D453" s="34" t="s">
        <v>1554</v>
      </c>
      <c r="E453" s="34" t="s">
        <v>0</v>
      </c>
      <c r="F453" s="35">
        <v>1</v>
      </c>
      <c r="G453" s="35">
        <v>898</v>
      </c>
      <c r="H453" s="35">
        <v>898</v>
      </c>
      <c r="I453" s="34" t="s">
        <v>43</v>
      </c>
    </row>
    <row r="454" spans="2:9" ht="11.25" x14ac:dyDescent="0.2">
      <c r="B454" s="33">
        <v>43194</v>
      </c>
      <c r="C454" s="34" t="s">
        <v>1555</v>
      </c>
      <c r="D454" s="34" t="s">
        <v>386</v>
      </c>
      <c r="E454" s="34" t="s">
        <v>0</v>
      </c>
      <c r="F454" s="35">
        <v>1</v>
      </c>
      <c r="G454" s="35">
        <v>1080</v>
      </c>
      <c r="H454" s="35">
        <v>1080</v>
      </c>
      <c r="I454" s="34" t="s">
        <v>33</v>
      </c>
    </row>
    <row r="455" spans="2:9" ht="11.25" x14ac:dyDescent="0.2">
      <c r="B455" s="33">
        <v>43194</v>
      </c>
      <c r="C455" s="34" t="s">
        <v>1555</v>
      </c>
      <c r="D455" s="34" t="s">
        <v>381</v>
      </c>
      <c r="E455" s="34" t="s">
        <v>0</v>
      </c>
      <c r="F455" s="35">
        <v>3</v>
      </c>
      <c r="G455" s="35" t="s">
        <v>382</v>
      </c>
      <c r="H455" s="35" t="s">
        <v>383</v>
      </c>
      <c r="I455" s="34" t="s">
        <v>33</v>
      </c>
    </row>
    <row r="456" spans="2:9" ht="11.25" x14ac:dyDescent="0.2">
      <c r="B456" s="33">
        <v>43194</v>
      </c>
      <c r="C456" s="34" t="s">
        <v>1555</v>
      </c>
      <c r="D456" s="34" t="s">
        <v>384</v>
      </c>
      <c r="E456" s="34" t="s">
        <v>0</v>
      </c>
      <c r="F456" s="35">
        <v>1</v>
      </c>
      <c r="G456" s="35" t="s">
        <v>385</v>
      </c>
      <c r="H456" s="35" t="s">
        <v>385</v>
      </c>
      <c r="I456" s="34" t="s">
        <v>33</v>
      </c>
    </row>
    <row r="457" spans="2:9" ht="22.5" x14ac:dyDescent="0.2">
      <c r="B457" s="33">
        <v>43194</v>
      </c>
      <c r="C457" s="34" t="s">
        <v>1555</v>
      </c>
      <c r="D457" s="34" t="s">
        <v>387</v>
      </c>
      <c r="E457" s="34" t="s">
        <v>0</v>
      </c>
      <c r="F457" s="35">
        <v>1</v>
      </c>
      <c r="G457" s="35">
        <v>400</v>
      </c>
      <c r="H457" s="35">
        <v>400</v>
      </c>
      <c r="I457" s="34" t="s">
        <v>33</v>
      </c>
    </row>
    <row r="458" spans="2:9" ht="22.5" x14ac:dyDescent="0.2">
      <c r="B458" s="33">
        <v>43194</v>
      </c>
      <c r="C458" s="34" t="s">
        <v>1555</v>
      </c>
      <c r="D458" s="34" t="s">
        <v>388</v>
      </c>
      <c r="E458" s="34" t="s">
        <v>0</v>
      </c>
      <c r="F458" s="35">
        <v>1</v>
      </c>
      <c r="G458" s="35">
        <v>860</v>
      </c>
      <c r="H458" s="35">
        <v>860</v>
      </c>
      <c r="I458" s="34" t="s">
        <v>33</v>
      </c>
    </row>
    <row r="459" spans="2:9" ht="22.5" x14ac:dyDescent="0.2">
      <c r="B459" s="33">
        <v>43194</v>
      </c>
      <c r="C459" s="34" t="s">
        <v>1556</v>
      </c>
      <c r="D459" s="34" t="s">
        <v>1557</v>
      </c>
      <c r="E459" s="34" t="s">
        <v>0</v>
      </c>
      <c r="F459" s="35">
        <v>1</v>
      </c>
      <c r="G459" s="35" t="s">
        <v>1558</v>
      </c>
      <c r="H459" s="35" t="s">
        <v>1558</v>
      </c>
      <c r="I459" s="34" t="s">
        <v>1559</v>
      </c>
    </row>
    <row r="460" spans="2:9" ht="22.5" x14ac:dyDescent="0.2">
      <c r="B460" s="33">
        <v>43194</v>
      </c>
      <c r="C460" s="34" t="s">
        <v>1556</v>
      </c>
      <c r="D460" s="34" t="s">
        <v>1560</v>
      </c>
      <c r="E460" s="34" t="s">
        <v>0</v>
      </c>
      <c r="F460" s="35">
        <v>8</v>
      </c>
      <c r="G460" s="35">
        <v>500</v>
      </c>
      <c r="H460" s="35">
        <v>4000</v>
      </c>
      <c r="I460" s="34" t="s">
        <v>1559</v>
      </c>
    </row>
    <row r="461" spans="2:9" ht="22.5" x14ac:dyDescent="0.2">
      <c r="B461" s="33">
        <v>43194</v>
      </c>
      <c r="C461" s="34" t="s">
        <v>1556</v>
      </c>
      <c r="D461" s="34" t="s">
        <v>1561</v>
      </c>
      <c r="E461" s="34" t="s">
        <v>0</v>
      </c>
      <c r="F461" s="35">
        <v>2</v>
      </c>
      <c r="G461" s="35" t="s">
        <v>1562</v>
      </c>
      <c r="H461" s="35" t="s">
        <v>1563</v>
      </c>
      <c r="I461" s="34" t="s">
        <v>1559</v>
      </c>
    </row>
    <row r="462" spans="2:9" ht="22.5" x14ac:dyDescent="0.2">
      <c r="B462" s="33">
        <v>43194</v>
      </c>
      <c r="C462" s="34" t="s">
        <v>1556</v>
      </c>
      <c r="D462" s="34" t="s">
        <v>1564</v>
      </c>
      <c r="E462" s="34" t="s">
        <v>0</v>
      </c>
      <c r="F462" s="35">
        <v>1</v>
      </c>
      <c r="G462" s="35" t="s">
        <v>1565</v>
      </c>
      <c r="H462" s="35" t="s">
        <v>1565</v>
      </c>
      <c r="I462" s="34" t="s">
        <v>1559</v>
      </c>
    </row>
    <row r="463" spans="2:9" ht="22.5" x14ac:dyDescent="0.2">
      <c r="B463" s="33">
        <v>43194</v>
      </c>
      <c r="C463" s="34" t="s">
        <v>1556</v>
      </c>
      <c r="D463" s="34" t="s">
        <v>1566</v>
      </c>
      <c r="E463" s="34" t="s">
        <v>0</v>
      </c>
      <c r="F463" s="35">
        <v>6</v>
      </c>
      <c r="G463" s="35" t="s">
        <v>1567</v>
      </c>
      <c r="H463" s="35" t="s">
        <v>1568</v>
      </c>
      <c r="I463" s="34" t="s">
        <v>1559</v>
      </c>
    </row>
    <row r="464" spans="2:9" ht="22.5" x14ac:dyDescent="0.2">
      <c r="B464" s="33">
        <v>43194</v>
      </c>
      <c r="C464" s="34" t="s">
        <v>1569</v>
      </c>
      <c r="D464" s="34" t="s">
        <v>57</v>
      </c>
      <c r="E464" s="34" t="s">
        <v>0</v>
      </c>
      <c r="F464" s="35">
        <v>4</v>
      </c>
      <c r="G464" s="35">
        <v>120</v>
      </c>
      <c r="H464" s="35">
        <v>480</v>
      </c>
      <c r="I464" s="34" t="s">
        <v>60</v>
      </c>
    </row>
    <row r="465" spans="2:9" ht="22.5" x14ac:dyDescent="0.2">
      <c r="B465" s="33">
        <v>43194</v>
      </c>
      <c r="C465" s="34" t="s">
        <v>1569</v>
      </c>
      <c r="D465" s="34" t="s">
        <v>54</v>
      </c>
      <c r="E465" s="34" t="s">
        <v>0</v>
      </c>
      <c r="F465" s="35">
        <v>4</v>
      </c>
      <c r="G465" s="35">
        <v>380</v>
      </c>
      <c r="H465" s="35">
        <v>1520</v>
      </c>
      <c r="I465" s="34" t="s">
        <v>60</v>
      </c>
    </row>
    <row r="466" spans="2:9" ht="11.25" x14ac:dyDescent="0.2">
      <c r="B466" s="33">
        <v>43194</v>
      </c>
      <c r="C466" s="34" t="s">
        <v>1570</v>
      </c>
      <c r="D466" s="34" t="s">
        <v>1571</v>
      </c>
      <c r="E466" s="34" t="s">
        <v>0</v>
      </c>
      <c r="F466" s="35">
        <v>3</v>
      </c>
      <c r="G466" s="35">
        <v>28</v>
      </c>
      <c r="H466" s="35">
        <v>84</v>
      </c>
      <c r="I466" s="34" t="s">
        <v>1572</v>
      </c>
    </row>
    <row r="467" spans="2:9" ht="11.25" x14ac:dyDescent="0.2">
      <c r="B467" s="33">
        <v>43194</v>
      </c>
      <c r="C467" s="34" t="s">
        <v>1570</v>
      </c>
      <c r="D467" s="34" t="s">
        <v>1573</v>
      </c>
      <c r="E467" s="34" t="s">
        <v>0</v>
      </c>
      <c r="F467" s="35">
        <v>17</v>
      </c>
      <c r="G467" s="35">
        <v>28</v>
      </c>
      <c r="H467" s="35">
        <v>476</v>
      </c>
      <c r="I467" s="34" t="s">
        <v>1572</v>
      </c>
    </row>
    <row r="468" spans="2:9" ht="11.25" x14ac:dyDescent="0.2">
      <c r="B468" s="33">
        <v>43194</v>
      </c>
      <c r="C468" s="34" t="s">
        <v>1570</v>
      </c>
      <c r="D468" s="34" t="s">
        <v>1574</v>
      </c>
      <c r="E468" s="34" t="s">
        <v>0</v>
      </c>
      <c r="F468" s="35">
        <v>15</v>
      </c>
      <c r="G468" s="35">
        <v>28</v>
      </c>
      <c r="H468" s="35">
        <v>420</v>
      </c>
      <c r="I468" s="34" t="s">
        <v>1572</v>
      </c>
    </row>
    <row r="469" spans="2:9" ht="11.25" x14ac:dyDescent="0.2">
      <c r="B469" s="33">
        <v>43194</v>
      </c>
      <c r="C469" s="34" t="s">
        <v>1570</v>
      </c>
      <c r="D469" s="34" t="s">
        <v>1575</v>
      </c>
      <c r="E469" s="34" t="s">
        <v>0</v>
      </c>
      <c r="F469" s="35">
        <v>5</v>
      </c>
      <c r="G469" s="35">
        <v>28</v>
      </c>
      <c r="H469" s="35">
        <v>140</v>
      </c>
      <c r="I469" s="34" t="s">
        <v>1572</v>
      </c>
    </row>
    <row r="470" spans="2:9" ht="22.5" x14ac:dyDescent="0.2">
      <c r="B470" s="33">
        <v>43194</v>
      </c>
      <c r="C470" s="34" t="s">
        <v>1576</v>
      </c>
      <c r="D470" s="34" t="s">
        <v>1577</v>
      </c>
      <c r="E470" s="34" t="s">
        <v>0</v>
      </c>
      <c r="F470" s="35">
        <v>10</v>
      </c>
      <c r="G470" s="35" t="s">
        <v>444</v>
      </c>
      <c r="H470" s="35">
        <v>199</v>
      </c>
      <c r="I470" s="34" t="s">
        <v>1578</v>
      </c>
    </row>
    <row r="471" spans="2:9" ht="11.25" x14ac:dyDescent="0.2">
      <c r="B471" s="33">
        <v>43194</v>
      </c>
      <c r="C471" s="34" t="s">
        <v>1576</v>
      </c>
      <c r="D471" s="34" t="s">
        <v>1579</v>
      </c>
      <c r="E471" s="34" t="s">
        <v>0</v>
      </c>
      <c r="F471" s="35">
        <v>5</v>
      </c>
      <c r="G471" s="35" t="s">
        <v>236</v>
      </c>
      <c r="H471" s="35" t="s">
        <v>1580</v>
      </c>
      <c r="I471" s="34" t="s">
        <v>1578</v>
      </c>
    </row>
    <row r="472" spans="2:9" ht="22.5" x14ac:dyDescent="0.2">
      <c r="B472" s="33">
        <v>43194</v>
      </c>
      <c r="C472" s="34" t="s">
        <v>1576</v>
      </c>
      <c r="D472" s="34" t="s">
        <v>1581</v>
      </c>
      <c r="E472" s="34" t="s">
        <v>0</v>
      </c>
      <c r="F472" s="35">
        <v>10</v>
      </c>
      <c r="G472" s="35" t="s">
        <v>444</v>
      </c>
      <c r="H472" s="35">
        <v>199</v>
      </c>
      <c r="I472" s="34" t="s">
        <v>1578</v>
      </c>
    </row>
    <row r="473" spans="2:9" ht="22.5" x14ac:dyDescent="0.2">
      <c r="B473" s="33">
        <v>43194</v>
      </c>
      <c r="C473" s="34" t="s">
        <v>1576</v>
      </c>
      <c r="D473" s="34" t="s">
        <v>1582</v>
      </c>
      <c r="E473" s="34" t="s">
        <v>0</v>
      </c>
      <c r="F473" s="35">
        <v>10</v>
      </c>
      <c r="G473" s="35" t="s">
        <v>444</v>
      </c>
      <c r="H473" s="35">
        <v>199</v>
      </c>
      <c r="I473" s="34" t="s">
        <v>1578</v>
      </c>
    </row>
    <row r="474" spans="2:9" ht="11.25" x14ac:dyDescent="0.2">
      <c r="B474" s="33">
        <v>43194</v>
      </c>
      <c r="C474" s="34" t="s">
        <v>1576</v>
      </c>
      <c r="D474" s="34" t="s">
        <v>1583</v>
      </c>
      <c r="E474" s="34" t="s">
        <v>0</v>
      </c>
      <c r="F474" s="35">
        <v>5</v>
      </c>
      <c r="G474" s="35">
        <v>7</v>
      </c>
      <c r="H474" s="35">
        <v>35</v>
      </c>
      <c r="I474" s="34" t="s">
        <v>1578</v>
      </c>
    </row>
    <row r="475" spans="2:9" ht="11.25" x14ac:dyDescent="0.2">
      <c r="B475" s="33">
        <v>43194</v>
      </c>
      <c r="C475" s="34" t="s">
        <v>1576</v>
      </c>
      <c r="D475" s="34" t="s">
        <v>1584</v>
      </c>
      <c r="E475" s="34" t="s">
        <v>0</v>
      </c>
      <c r="F475" s="35">
        <v>5</v>
      </c>
      <c r="G475" s="35" t="s">
        <v>236</v>
      </c>
      <c r="H475" s="35" t="s">
        <v>1580</v>
      </c>
      <c r="I475" s="34" t="s">
        <v>1578</v>
      </c>
    </row>
    <row r="476" spans="2:9" ht="11.25" x14ac:dyDescent="0.2">
      <c r="B476" s="33">
        <v>43194</v>
      </c>
      <c r="C476" s="34" t="s">
        <v>1576</v>
      </c>
      <c r="D476" s="34" t="s">
        <v>1585</v>
      </c>
      <c r="E476" s="34" t="s">
        <v>0</v>
      </c>
      <c r="F476" s="35">
        <v>5</v>
      </c>
      <c r="G476" s="35" t="s">
        <v>1586</v>
      </c>
      <c r="H476" s="35" t="s">
        <v>1587</v>
      </c>
      <c r="I476" s="34" t="s">
        <v>1578</v>
      </c>
    </row>
    <row r="477" spans="2:9" ht="11.25" x14ac:dyDescent="0.2">
      <c r="B477" s="33">
        <v>43194</v>
      </c>
      <c r="C477" s="34" t="s">
        <v>1576</v>
      </c>
      <c r="D477" s="34" t="s">
        <v>1588</v>
      </c>
      <c r="E477" s="34" t="s">
        <v>0</v>
      </c>
      <c r="F477" s="35">
        <v>5</v>
      </c>
      <c r="G477" s="35" t="s">
        <v>241</v>
      </c>
      <c r="H477" s="35" t="s">
        <v>1589</v>
      </c>
      <c r="I477" s="34" t="s">
        <v>1578</v>
      </c>
    </row>
    <row r="478" spans="2:9" ht="11.25" x14ac:dyDescent="0.2">
      <c r="B478" s="33">
        <v>43194</v>
      </c>
      <c r="C478" s="34" t="s">
        <v>1576</v>
      </c>
      <c r="D478" s="34" t="s">
        <v>1590</v>
      </c>
      <c r="E478" s="34" t="s">
        <v>0</v>
      </c>
      <c r="F478" s="35">
        <v>5</v>
      </c>
      <c r="G478" s="35" t="s">
        <v>585</v>
      </c>
      <c r="H478" s="35" t="s">
        <v>1591</v>
      </c>
      <c r="I478" s="34" t="s">
        <v>1578</v>
      </c>
    </row>
    <row r="479" spans="2:9" ht="11.25" x14ac:dyDescent="0.2">
      <c r="B479" s="33">
        <v>43194</v>
      </c>
      <c r="C479" s="34" t="s">
        <v>1576</v>
      </c>
      <c r="D479" s="34" t="s">
        <v>1592</v>
      </c>
      <c r="E479" s="34" t="s">
        <v>0</v>
      </c>
      <c r="F479" s="35">
        <v>5</v>
      </c>
      <c r="G479" s="35" t="s">
        <v>1593</v>
      </c>
      <c r="H479" s="35" t="s">
        <v>1594</v>
      </c>
      <c r="I479" s="34" t="s">
        <v>1578</v>
      </c>
    </row>
    <row r="480" spans="2:9" ht="22.5" x14ac:dyDescent="0.2">
      <c r="B480" s="33">
        <v>43194</v>
      </c>
      <c r="C480" s="34" t="s">
        <v>1576</v>
      </c>
      <c r="D480" s="34" t="s">
        <v>1595</v>
      </c>
      <c r="E480" s="34" t="s">
        <v>0</v>
      </c>
      <c r="F480" s="35">
        <v>5</v>
      </c>
      <c r="G480" s="35">
        <v>10</v>
      </c>
      <c r="H480" s="35">
        <v>50</v>
      </c>
      <c r="I480" s="34" t="s">
        <v>1578</v>
      </c>
    </row>
    <row r="481" spans="2:9" ht="22.5" x14ac:dyDescent="0.2">
      <c r="B481" s="33">
        <v>43194</v>
      </c>
      <c r="C481" s="34" t="s">
        <v>1576</v>
      </c>
      <c r="D481" s="34" t="s">
        <v>1596</v>
      </c>
      <c r="E481" s="34" t="s">
        <v>0</v>
      </c>
      <c r="F481" s="35">
        <v>5</v>
      </c>
      <c r="G481" s="35">
        <v>8</v>
      </c>
      <c r="H481" s="35">
        <v>40</v>
      </c>
      <c r="I481" s="34" t="s">
        <v>1578</v>
      </c>
    </row>
    <row r="482" spans="2:9" ht="22.5" x14ac:dyDescent="0.2">
      <c r="B482" s="33">
        <v>43194</v>
      </c>
      <c r="C482" s="34" t="s">
        <v>1576</v>
      </c>
      <c r="D482" s="34" t="s">
        <v>1597</v>
      </c>
      <c r="E482" s="34" t="s">
        <v>0</v>
      </c>
      <c r="F482" s="35">
        <v>5</v>
      </c>
      <c r="G482" s="35" t="s">
        <v>1586</v>
      </c>
      <c r="H482" s="35" t="s">
        <v>1587</v>
      </c>
      <c r="I482" s="34" t="s">
        <v>1578</v>
      </c>
    </row>
    <row r="483" spans="2:9" ht="22.5" x14ac:dyDescent="0.2">
      <c r="B483" s="33">
        <v>43194</v>
      </c>
      <c r="C483" s="34" t="s">
        <v>1576</v>
      </c>
      <c r="D483" s="34" t="s">
        <v>1598</v>
      </c>
      <c r="E483" s="34" t="s">
        <v>0</v>
      </c>
      <c r="F483" s="35">
        <v>10</v>
      </c>
      <c r="G483" s="35" t="s">
        <v>444</v>
      </c>
      <c r="H483" s="35">
        <v>199</v>
      </c>
      <c r="I483" s="34" t="s">
        <v>1578</v>
      </c>
    </row>
    <row r="484" spans="2:9" ht="11.25" x14ac:dyDescent="0.2">
      <c r="B484" s="33">
        <v>43194</v>
      </c>
      <c r="C484" s="34" t="s">
        <v>1576</v>
      </c>
      <c r="D484" s="34" t="s">
        <v>1599</v>
      </c>
      <c r="E484" s="34" t="s">
        <v>0</v>
      </c>
      <c r="F484" s="35">
        <v>10</v>
      </c>
      <c r="G484" s="35" t="s">
        <v>73</v>
      </c>
      <c r="H484" s="35">
        <v>25</v>
      </c>
      <c r="I484" s="34" t="s">
        <v>1578</v>
      </c>
    </row>
    <row r="485" spans="2:9" ht="22.5" x14ac:dyDescent="0.2">
      <c r="B485" s="33">
        <v>43194</v>
      </c>
      <c r="C485" s="34" t="s">
        <v>1576</v>
      </c>
      <c r="D485" s="34" t="s">
        <v>1600</v>
      </c>
      <c r="E485" s="34" t="s">
        <v>0</v>
      </c>
      <c r="F485" s="35">
        <v>5</v>
      </c>
      <c r="G485" s="35" t="s">
        <v>444</v>
      </c>
      <c r="H485" s="35" t="s">
        <v>1601</v>
      </c>
      <c r="I485" s="34" t="s">
        <v>1578</v>
      </c>
    </row>
    <row r="486" spans="2:9" ht="11.25" x14ac:dyDescent="0.2">
      <c r="B486" s="33">
        <v>43194</v>
      </c>
      <c r="C486" s="34" t="s">
        <v>1576</v>
      </c>
      <c r="D486" s="34" t="s">
        <v>1602</v>
      </c>
      <c r="E486" s="34" t="s">
        <v>0</v>
      </c>
      <c r="F486" s="35">
        <v>5</v>
      </c>
      <c r="G486" s="35" t="s">
        <v>712</v>
      </c>
      <c r="H486" s="35" t="s">
        <v>1603</v>
      </c>
      <c r="I486" s="34" t="s">
        <v>1578</v>
      </c>
    </row>
    <row r="487" spans="2:9" ht="22.5" x14ac:dyDescent="0.2">
      <c r="B487" s="33">
        <v>43194</v>
      </c>
      <c r="C487" s="34" t="s">
        <v>1576</v>
      </c>
      <c r="D487" s="34" t="s">
        <v>1604</v>
      </c>
      <c r="E487" s="34" t="s">
        <v>0</v>
      </c>
      <c r="F487" s="35">
        <v>10</v>
      </c>
      <c r="G487" s="35" t="s">
        <v>444</v>
      </c>
      <c r="H487" s="35">
        <v>199</v>
      </c>
      <c r="I487" s="34" t="s">
        <v>1578</v>
      </c>
    </row>
    <row r="488" spans="2:9" ht="33.75" x14ac:dyDescent="0.2">
      <c r="B488" s="33">
        <v>43195</v>
      </c>
      <c r="C488" s="34" t="s">
        <v>1605</v>
      </c>
      <c r="D488" s="34" t="s">
        <v>359</v>
      </c>
      <c r="E488" s="34" t="s">
        <v>360</v>
      </c>
      <c r="F488" s="35">
        <v>48</v>
      </c>
      <c r="G488" s="35">
        <v>710</v>
      </c>
      <c r="H488" s="35">
        <v>34080</v>
      </c>
      <c r="I488" s="34" t="s">
        <v>361</v>
      </c>
    </row>
    <row r="489" spans="2:9" ht="22.5" x14ac:dyDescent="0.2">
      <c r="B489" s="33">
        <v>43195</v>
      </c>
      <c r="C489" s="34" t="s">
        <v>1606</v>
      </c>
      <c r="D489" s="34" t="s">
        <v>1607</v>
      </c>
      <c r="E489" s="34" t="s">
        <v>1608</v>
      </c>
      <c r="F489" s="35">
        <v>1</v>
      </c>
      <c r="G489" s="35">
        <v>60</v>
      </c>
      <c r="H489" s="35">
        <v>60</v>
      </c>
      <c r="I489" s="34" t="s">
        <v>58</v>
      </c>
    </row>
    <row r="490" spans="2:9" ht="22.5" x14ac:dyDescent="0.2">
      <c r="B490" s="33">
        <v>43195</v>
      </c>
      <c r="C490" s="34" t="s">
        <v>1606</v>
      </c>
      <c r="D490" s="34" t="s">
        <v>1609</v>
      </c>
      <c r="E490" s="34" t="s">
        <v>0</v>
      </c>
      <c r="F490" s="35">
        <v>1</v>
      </c>
      <c r="G490" s="35">
        <v>25</v>
      </c>
      <c r="H490" s="35">
        <v>25</v>
      </c>
      <c r="I490" s="34" t="s">
        <v>58</v>
      </c>
    </row>
    <row r="491" spans="2:9" ht="22.5" x14ac:dyDescent="0.2">
      <c r="B491" s="33">
        <v>43195</v>
      </c>
      <c r="C491" s="34" t="s">
        <v>1606</v>
      </c>
      <c r="D491" s="34" t="s">
        <v>713</v>
      </c>
      <c r="E491" s="34" t="s">
        <v>714</v>
      </c>
      <c r="F491" s="35">
        <v>1</v>
      </c>
      <c r="G491" s="35" t="s">
        <v>1610</v>
      </c>
      <c r="H491" s="35" t="s">
        <v>1610</v>
      </c>
      <c r="I491" s="34" t="s">
        <v>58</v>
      </c>
    </row>
    <row r="492" spans="2:9" ht="22.5" x14ac:dyDescent="0.2">
      <c r="B492" s="33">
        <v>43195</v>
      </c>
      <c r="C492" s="34" t="s">
        <v>1606</v>
      </c>
      <c r="D492" s="34" t="s">
        <v>1611</v>
      </c>
      <c r="E492" s="34" t="s">
        <v>0</v>
      </c>
      <c r="F492" s="35">
        <v>1</v>
      </c>
      <c r="G492" s="35">
        <v>739</v>
      </c>
      <c r="H492" s="35">
        <v>739</v>
      </c>
      <c r="I492" s="34" t="s">
        <v>58</v>
      </c>
    </row>
    <row r="493" spans="2:9" ht="22.5" x14ac:dyDescent="0.2">
      <c r="B493" s="33">
        <v>43195</v>
      </c>
      <c r="C493" s="34" t="s">
        <v>1612</v>
      </c>
      <c r="D493" s="34" t="s">
        <v>1613</v>
      </c>
      <c r="E493" s="34" t="s">
        <v>0</v>
      </c>
      <c r="F493" s="35">
        <v>1</v>
      </c>
      <c r="G493" s="35">
        <v>230</v>
      </c>
      <c r="H493" s="35">
        <v>230</v>
      </c>
      <c r="I493" s="34" t="s">
        <v>58</v>
      </c>
    </row>
    <row r="494" spans="2:9" ht="22.5" x14ac:dyDescent="0.2">
      <c r="B494" s="33">
        <v>43196</v>
      </c>
      <c r="C494" s="34" t="s">
        <v>1614</v>
      </c>
      <c r="D494" s="34" t="s">
        <v>408</v>
      </c>
      <c r="E494" s="34" t="s">
        <v>26</v>
      </c>
      <c r="F494" s="35">
        <v>10</v>
      </c>
      <c r="G494" s="35" t="s">
        <v>1615</v>
      </c>
      <c r="H494" s="35" t="s">
        <v>1616</v>
      </c>
      <c r="I494" s="34" t="s">
        <v>14</v>
      </c>
    </row>
    <row r="495" spans="2:9" ht="22.5" x14ac:dyDescent="0.2">
      <c r="B495" s="33">
        <v>43196</v>
      </c>
      <c r="C495" s="34" t="s">
        <v>1617</v>
      </c>
      <c r="D495" s="34" t="s">
        <v>1618</v>
      </c>
      <c r="E495" s="34" t="s">
        <v>0</v>
      </c>
      <c r="F495" s="35">
        <v>14</v>
      </c>
      <c r="G495" s="35" t="s">
        <v>1619</v>
      </c>
      <c r="H495" s="35" t="s">
        <v>1620</v>
      </c>
      <c r="I495" s="34" t="s">
        <v>354</v>
      </c>
    </row>
    <row r="496" spans="2:9" ht="22.5" x14ac:dyDescent="0.2">
      <c r="B496" s="33">
        <v>43196</v>
      </c>
      <c r="C496" s="34" t="s">
        <v>1621</v>
      </c>
      <c r="D496" s="34" t="s">
        <v>1622</v>
      </c>
      <c r="E496" s="34" t="s">
        <v>0</v>
      </c>
      <c r="F496" s="35">
        <v>2</v>
      </c>
      <c r="G496" s="35">
        <v>744</v>
      </c>
      <c r="H496" s="35">
        <v>1488</v>
      </c>
      <c r="I496" s="34" t="s">
        <v>52</v>
      </c>
    </row>
    <row r="497" spans="2:9" ht="22.5" x14ac:dyDescent="0.2">
      <c r="B497" s="33">
        <v>43200</v>
      </c>
      <c r="C497" s="34" t="s">
        <v>1623</v>
      </c>
      <c r="D497" s="34" t="s">
        <v>1624</v>
      </c>
      <c r="E497" s="34" t="s">
        <v>23</v>
      </c>
      <c r="F497" s="35">
        <v>2</v>
      </c>
      <c r="G497" s="35">
        <v>500</v>
      </c>
      <c r="H497" s="35">
        <v>1000</v>
      </c>
      <c r="I497" s="34" t="s">
        <v>1625</v>
      </c>
    </row>
    <row r="498" spans="2:9" ht="22.5" x14ac:dyDescent="0.2">
      <c r="B498" s="33">
        <v>43200</v>
      </c>
      <c r="C498" s="34" t="s">
        <v>1623</v>
      </c>
      <c r="D498" s="34" t="s">
        <v>1626</v>
      </c>
      <c r="E498" s="34" t="s">
        <v>82</v>
      </c>
      <c r="F498" s="35">
        <v>2</v>
      </c>
      <c r="G498" s="35" t="s">
        <v>1627</v>
      </c>
      <c r="H498" s="35" t="s">
        <v>1628</v>
      </c>
      <c r="I498" s="34" t="s">
        <v>403</v>
      </c>
    </row>
    <row r="499" spans="2:9" ht="22.5" x14ac:dyDescent="0.2">
      <c r="B499" s="33">
        <v>43200</v>
      </c>
      <c r="C499" s="34" t="s">
        <v>740</v>
      </c>
      <c r="D499" s="34" t="s">
        <v>447</v>
      </c>
      <c r="E499" s="34" t="s">
        <v>0</v>
      </c>
      <c r="F499" s="35">
        <v>20</v>
      </c>
      <c r="G499" s="35">
        <v>320</v>
      </c>
      <c r="H499" s="35">
        <v>6400</v>
      </c>
      <c r="I499" s="34" t="s">
        <v>446</v>
      </c>
    </row>
    <row r="500" spans="2:9" ht="22.5" x14ac:dyDescent="0.2">
      <c r="B500" s="33">
        <v>43200</v>
      </c>
      <c r="C500" s="34" t="s">
        <v>740</v>
      </c>
      <c r="D500" s="34" t="s">
        <v>1629</v>
      </c>
      <c r="E500" s="34" t="s">
        <v>0</v>
      </c>
      <c r="F500" s="35">
        <v>20</v>
      </c>
      <c r="G500" s="35">
        <v>2450</v>
      </c>
      <c r="H500" s="35">
        <v>49000</v>
      </c>
      <c r="I500" s="34" t="s">
        <v>446</v>
      </c>
    </row>
    <row r="501" spans="2:9" ht="11.25" x14ac:dyDescent="0.2">
      <c r="B501" s="33">
        <v>43200</v>
      </c>
      <c r="C501" s="34" t="s">
        <v>740</v>
      </c>
      <c r="D501" s="34" t="s">
        <v>1630</v>
      </c>
      <c r="E501" s="34" t="s">
        <v>0</v>
      </c>
      <c r="F501" s="35">
        <v>10</v>
      </c>
      <c r="G501" s="35">
        <v>775</v>
      </c>
      <c r="H501" s="35">
        <v>7750</v>
      </c>
      <c r="I501" s="34" t="s">
        <v>446</v>
      </c>
    </row>
    <row r="502" spans="2:9" ht="11.25" x14ac:dyDescent="0.2">
      <c r="B502" s="33">
        <v>43200</v>
      </c>
      <c r="C502" s="34" t="s">
        <v>1631</v>
      </c>
      <c r="D502" s="34" t="s">
        <v>32</v>
      </c>
      <c r="E502" s="34" t="s">
        <v>0</v>
      </c>
      <c r="F502" s="35">
        <v>1</v>
      </c>
      <c r="G502" s="35">
        <v>300</v>
      </c>
      <c r="H502" s="35">
        <v>300</v>
      </c>
      <c r="I502" s="34" t="s">
        <v>43</v>
      </c>
    </row>
    <row r="503" spans="2:9" ht="22.5" x14ac:dyDescent="0.2">
      <c r="B503" s="33">
        <v>43200</v>
      </c>
      <c r="C503" s="34" t="s">
        <v>1631</v>
      </c>
      <c r="D503" s="34" t="s">
        <v>37</v>
      </c>
      <c r="E503" s="34" t="s">
        <v>0</v>
      </c>
      <c r="F503" s="35">
        <v>1</v>
      </c>
      <c r="G503" s="35">
        <v>1300</v>
      </c>
      <c r="H503" s="35">
        <v>1300</v>
      </c>
      <c r="I503" s="34" t="s">
        <v>43</v>
      </c>
    </row>
    <row r="504" spans="2:9" ht="11.25" x14ac:dyDescent="0.2">
      <c r="B504" s="33">
        <v>43200</v>
      </c>
      <c r="C504" s="34" t="s">
        <v>1631</v>
      </c>
      <c r="D504" s="34" t="s">
        <v>35</v>
      </c>
      <c r="E504" s="34" t="s">
        <v>0</v>
      </c>
      <c r="F504" s="35">
        <v>1</v>
      </c>
      <c r="G504" s="35">
        <v>500</v>
      </c>
      <c r="H504" s="35">
        <v>500</v>
      </c>
      <c r="I504" s="34" t="s">
        <v>43</v>
      </c>
    </row>
    <row r="505" spans="2:9" ht="11.25" x14ac:dyDescent="0.2">
      <c r="B505" s="33">
        <v>43200</v>
      </c>
      <c r="C505" s="34" t="s">
        <v>1631</v>
      </c>
      <c r="D505" s="34" t="s">
        <v>36</v>
      </c>
      <c r="E505" s="34" t="s">
        <v>0</v>
      </c>
      <c r="F505" s="35">
        <v>1</v>
      </c>
      <c r="G505" s="35" t="s">
        <v>45</v>
      </c>
      <c r="H505" s="35" t="s">
        <v>45</v>
      </c>
      <c r="I505" s="34" t="s">
        <v>43</v>
      </c>
    </row>
    <row r="506" spans="2:9" ht="11.25" x14ac:dyDescent="0.2">
      <c r="B506" s="33">
        <v>43200</v>
      </c>
      <c r="C506" s="34" t="s">
        <v>1631</v>
      </c>
      <c r="D506" s="34" t="s">
        <v>34</v>
      </c>
      <c r="E506" s="34" t="s">
        <v>0</v>
      </c>
      <c r="F506" s="35">
        <v>2</v>
      </c>
      <c r="G506" s="35">
        <v>348</v>
      </c>
      <c r="H506" s="35">
        <v>696</v>
      </c>
      <c r="I506" s="34" t="s">
        <v>43</v>
      </c>
    </row>
    <row r="507" spans="2:9" ht="22.5" x14ac:dyDescent="0.2">
      <c r="B507" s="33">
        <v>43200</v>
      </c>
      <c r="C507" s="34" t="s">
        <v>1632</v>
      </c>
      <c r="D507" s="34" t="s">
        <v>1633</v>
      </c>
      <c r="E507" s="34" t="s">
        <v>31</v>
      </c>
      <c r="F507" s="35">
        <v>3</v>
      </c>
      <c r="G507" s="35">
        <v>315</v>
      </c>
      <c r="H507" s="35">
        <v>945</v>
      </c>
      <c r="I507" s="34" t="s">
        <v>1634</v>
      </c>
    </row>
    <row r="508" spans="2:9" ht="11.25" x14ac:dyDescent="0.2">
      <c r="B508" s="33">
        <v>43200</v>
      </c>
      <c r="C508" s="34" t="s">
        <v>1635</v>
      </c>
      <c r="D508" s="34" t="s">
        <v>1636</v>
      </c>
      <c r="E508" s="34" t="s">
        <v>0</v>
      </c>
      <c r="F508" s="35">
        <v>1</v>
      </c>
      <c r="G508" s="35">
        <v>1800</v>
      </c>
      <c r="H508" s="35">
        <v>1800</v>
      </c>
      <c r="I508" s="34" t="s">
        <v>44</v>
      </c>
    </row>
    <row r="509" spans="2:9" ht="11.25" x14ac:dyDescent="0.2">
      <c r="B509" s="33">
        <v>43200</v>
      </c>
      <c r="C509" s="34" t="s">
        <v>1635</v>
      </c>
      <c r="D509" s="34" t="s">
        <v>1637</v>
      </c>
      <c r="E509" s="34" t="s">
        <v>0</v>
      </c>
      <c r="F509" s="35">
        <v>1</v>
      </c>
      <c r="G509" s="35">
        <v>750</v>
      </c>
      <c r="H509" s="35">
        <v>750</v>
      </c>
      <c r="I509" s="34" t="s">
        <v>44</v>
      </c>
    </row>
    <row r="510" spans="2:9" ht="11.25" x14ac:dyDescent="0.2">
      <c r="B510" s="33">
        <v>43200</v>
      </c>
      <c r="C510" s="34" t="s">
        <v>1635</v>
      </c>
      <c r="D510" s="34" t="s">
        <v>66</v>
      </c>
      <c r="E510" s="34" t="s">
        <v>0</v>
      </c>
      <c r="F510" s="35">
        <v>1</v>
      </c>
      <c r="G510" s="35">
        <v>280</v>
      </c>
      <c r="H510" s="35">
        <v>280</v>
      </c>
      <c r="I510" s="34" t="s">
        <v>44</v>
      </c>
    </row>
    <row r="511" spans="2:9" ht="11.25" x14ac:dyDescent="0.2">
      <c r="B511" s="33">
        <v>43200</v>
      </c>
      <c r="C511" s="34" t="s">
        <v>1635</v>
      </c>
      <c r="D511" s="34" t="s">
        <v>1638</v>
      </c>
      <c r="E511" s="34" t="s">
        <v>0</v>
      </c>
      <c r="F511" s="35">
        <v>1</v>
      </c>
      <c r="G511" s="35" t="s">
        <v>45</v>
      </c>
      <c r="H511" s="35" t="s">
        <v>45</v>
      </c>
      <c r="I511" s="34" t="s">
        <v>44</v>
      </c>
    </row>
    <row r="512" spans="2:9" ht="11.25" x14ac:dyDescent="0.2">
      <c r="B512" s="33">
        <v>43200</v>
      </c>
      <c r="C512" s="34" t="s">
        <v>1635</v>
      </c>
      <c r="D512" s="34" t="s">
        <v>1639</v>
      </c>
      <c r="E512" s="34" t="s">
        <v>0</v>
      </c>
      <c r="F512" s="35">
        <v>1</v>
      </c>
      <c r="G512" s="35" t="s">
        <v>45</v>
      </c>
      <c r="H512" s="35" t="s">
        <v>45</v>
      </c>
      <c r="I512" s="34" t="s">
        <v>44</v>
      </c>
    </row>
    <row r="513" spans="2:9" ht="22.5" x14ac:dyDescent="0.2">
      <c r="B513" s="33">
        <v>43200</v>
      </c>
      <c r="C513" s="34" t="s">
        <v>1635</v>
      </c>
      <c r="D513" s="34" t="s">
        <v>71</v>
      </c>
      <c r="E513" s="34" t="s">
        <v>0</v>
      </c>
      <c r="F513" s="35">
        <v>1</v>
      </c>
      <c r="G513" s="35" t="s">
        <v>45</v>
      </c>
      <c r="H513" s="35" t="s">
        <v>45</v>
      </c>
      <c r="I513" s="34" t="s">
        <v>44</v>
      </c>
    </row>
    <row r="514" spans="2:9" ht="11.25" x14ac:dyDescent="0.2">
      <c r="B514" s="33">
        <v>43200</v>
      </c>
      <c r="C514" s="34" t="s">
        <v>1635</v>
      </c>
      <c r="D514" s="34" t="s">
        <v>1640</v>
      </c>
      <c r="E514" s="34" t="s">
        <v>0</v>
      </c>
      <c r="F514" s="35">
        <v>1</v>
      </c>
      <c r="G514" s="35" t="s">
        <v>45</v>
      </c>
      <c r="H514" s="35" t="s">
        <v>45</v>
      </c>
      <c r="I514" s="34" t="s">
        <v>44</v>
      </c>
    </row>
    <row r="515" spans="2:9" ht="11.25" x14ac:dyDescent="0.2">
      <c r="B515" s="33">
        <v>43200</v>
      </c>
      <c r="C515" s="34" t="s">
        <v>1635</v>
      </c>
      <c r="D515" s="34" t="s">
        <v>1641</v>
      </c>
      <c r="E515" s="34" t="s">
        <v>0</v>
      </c>
      <c r="F515" s="35">
        <v>2</v>
      </c>
      <c r="G515" s="35">
        <v>70</v>
      </c>
      <c r="H515" s="35">
        <v>140</v>
      </c>
      <c r="I515" s="34" t="s">
        <v>44</v>
      </c>
    </row>
    <row r="516" spans="2:9" ht="11.25" x14ac:dyDescent="0.2">
      <c r="B516" s="33">
        <v>43200</v>
      </c>
      <c r="C516" s="34" t="s">
        <v>1635</v>
      </c>
      <c r="D516" s="34" t="s">
        <v>68</v>
      </c>
      <c r="E516" s="34" t="s">
        <v>0</v>
      </c>
      <c r="F516" s="35">
        <v>5</v>
      </c>
      <c r="G516" s="35">
        <v>361</v>
      </c>
      <c r="H516" s="35">
        <v>1805</v>
      </c>
      <c r="I516" s="34" t="s">
        <v>44</v>
      </c>
    </row>
    <row r="517" spans="2:9" ht="11.25" x14ac:dyDescent="0.2">
      <c r="B517" s="33">
        <v>43200</v>
      </c>
      <c r="C517" s="34" t="s">
        <v>1635</v>
      </c>
      <c r="D517" s="34" t="s">
        <v>376</v>
      </c>
      <c r="E517" s="34" t="s">
        <v>0</v>
      </c>
      <c r="F517" s="35">
        <v>1</v>
      </c>
      <c r="G517" s="35">
        <v>2350</v>
      </c>
      <c r="H517" s="35">
        <v>2350</v>
      </c>
      <c r="I517" s="34" t="s">
        <v>44</v>
      </c>
    </row>
    <row r="518" spans="2:9" ht="22.5" x14ac:dyDescent="0.2">
      <c r="B518" s="33">
        <v>43200</v>
      </c>
      <c r="C518" s="34" t="s">
        <v>1635</v>
      </c>
      <c r="D518" s="34" t="s">
        <v>69</v>
      </c>
      <c r="E518" s="34" t="s">
        <v>0</v>
      </c>
      <c r="F518" s="35">
        <v>1</v>
      </c>
      <c r="G518" s="35">
        <v>300</v>
      </c>
      <c r="H518" s="35">
        <v>300</v>
      </c>
      <c r="I518" s="34" t="s">
        <v>44</v>
      </c>
    </row>
    <row r="519" spans="2:9" ht="11.25" x14ac:dyDescent="0.2">
      <c r="B519" s="33">
        <v>43200</v>
      </c>
      <c r="C519" s="34" t="s">
        <v>1635</v>
      </c>
      <c r="D519" s="34" t="s">
        <v>70</v>
      </c>
      <c r="E519" s="34" t="s">
        <v>0</v>
      </c>
      <c r="F519" s="35">
        <v>1</v>
      </c>
      <c r="G519" s="35">
        <v>280</v>
      </c>
      <c r="H519" s="35">
        <v>280</v>
      </c>
      <c r="I519" s="34" t="s">
        <v>44</v>
      </c>
    </row>
    <row r="520" spans="2:9" ht="11.25" x14ac:dyDescent="0.2">
      <c r="B520" s="33">
        <v>43200</v>
      </c>
      <c r="C520" s="34" t="s">
        <v>1635</v>
      </c>
      <c r="D520" s="34" t="s">
        <v>1642</v>
      </c>
      <c r="E520" s="34" t="s">
        <v>0</v>
      </c>
      <c r="F520" s="35">
        <v>1</v>
      </c>
      <c r="G520" s="35" t="s">
        <v>45</v>
      </c>
      <c r="H520" s="35" t="s">
        <v>45</v>
      </c>
      <c r="I520" s="34" t="s">
        <v>44</v>
      </c>
    </row>
    <row r="521" spans="2:9" ht="11.25" x14ac:dyDescent="0.2">
      <c r="B521" s="33">
        <v>43200</v>
      </c>
      <c r="C521" s="34" t="s">
        <v>1635</v>
      </c>
      <c r="D521" s="34" t="s">
        <v>72</v>
      </c>
      <c r="E521" s="34" t="s">
        <v>0</v>
      </c>
      <c r="F521" s="35">
        <v>5</v>
      </c>
      <c r="G521" s="35">
        <v>361</v>
      </c>
      <c r="H521" s="35">
        <v>1805</v>
      </c>
      <c r="I521" s="34" t="s">
        <v>44</v>
      </c>
    </row>
    <row r="522" spans="2:9" ht="11.25" x14ac:dyDescent="0.2">
      <c r="B522" s="33">
        <v>43200</v>
      </c>
      <c r="C522" s="34" t="s">
        <v>1635</v>
      </c>
      <c r="D522" s="34" t="s">
        <v>1643</v>
      </c>
      <c r="E522" s="34" t="s">
        <v>0</v>
      </c>
      <c r="F522" s="35">
        <v>2</v>
      </c>
      <c r="G522" s="35">
        <v>70</v>
      </c>
      <c r="H522" s="35">
        <v>140</v>
      </c>
      <c r="I522" s="34" t="s">
        <v>44</v>
      </c>
    </row>
    <row r="523" spans="2:9" ht="11.25" x14ac:dyDescent="0.2">
      <c r="B523" s="33">
        <v>43200</v>
      </c>
      <c r="C523" s="34" t="s">
        <v>1644</v>
      </c>
      <c r="D523" s="34" t="s">
        <v>32</v>
      </c>
      <c r="E523" s="34" t="s">
        <v>0</v>
      </c>
      <c r="F523" s="35">
        <v>1</v>
      </c>
      <c r="G523" s="35" t="s">
        <v>736</v>
      </c>
      <c r="H523" s="35" t="s">
        <v>736</v>
      </c>
      <c r="I523" s="34" t="s">
        <v>43</v>
      </c>
    </row>
    <row r="524" spans="2:9" ht="22.5" x14ac:dyDescent="0.2">
      <c r="B524" s="33">
        <v>43200</v>
      </c>
      <c r="C524" s="34" t="s">
        <v>1644</v>
      </c>
      <c r="D524" s="34" t="s">
        <v>37</v>
      </c>
      <c r="E524" s="34" t="s">
        <v>0</v>
      </c>
      <c r="F524" s="35">
        <v>1</v>
      </c>
      <c r="G524" s="35">
        <v>1228</v>
      </c>
      <c r="H524" s="35">
        <v>1228</v>
      </c>
      <c r="I524" s="34" t="s">
        <v>43</v>
      </c>
    </row>
    <row r="525" spans="2:9" ht="11.25" x14ac:dyDescent="0.2">
      <c r="B525" s="33">
        <v>43200</v>
      </c>
      <c r="C525" s="34" t="s">
        <v>1644</v>
      </c>
      <c r="D525" s="34" t="s">
        <v>34</v>
      </c>
      <c r="E525" s="34" t="s">
        <v>0</v>
      </c>
      <c r="F525" s="35">
        <v>2</v>
      </c>
      <c r="G525" s="35">
        <v>348</v>
      </c>
      <c r="H525" s="35">
        <v>696</v>
      </c>
      <c r="I525" s="34" t="s">
        <v>43</v>
      </c>
    </row>
    <row r="526" spans="2:9" ht="11.25" x14ac:dyDescent="0.2">
      <c r="B526" s="33">
        <v>43200</v>
      </c>
      <c r="C526" s="34" t="s">
        <v>1644</v>
      </c>
      <c r="D526" s="34" t="s">
        <v>35</v>
      </c>
      <c r="E526" s="34" t="s">
        <v>0</v>
      </c>
      <c r="F526" s="35">
        <v>1</v>
      </c>
      <c r="G526" s="35">
        <v>500</v>
      </c>
      <c r="H526" s="35">
        <v>500</v>
      </c>
      <c r="I526" s="34" t="s">
        <v>43</v>
      </c>
    </row>
    <row r="527" spans="2:9" ht="11.25" x14ac:dyDescent="0.2">
      <c r="B527" s="33">
        <v>43200</v>
      </c>
      <c r="C527" s="34" t="s">
        <v>1644</v>
      </c>
      <c r="D527" s="34" t="s">
        <v>36</v>
      </c>
      <c r="E527" s="34" t="s">
        <v>0</v>
      </c>
      <c r="F527" s="35">
        <v>1</v>
      </c>
      <c r="G527" s="35" t="s">
        <v>45</v>
      </c>
      <c r="H527" s="35" t="s">
        <v>45</v>
      </c>
      <c r="I527" s="34" t="s">
        <v>43</v>
      </c>
    </row>
    <row r="528" spans="2:9" ht="11.25" x14ac:dyDescent="0.2">
      <c r="B528" s="33">
        <v>43200</v>
      </c>
      <c r="C528" s="34" t="s">
        <v>1645</v>
      </c>
      <c r="D528" s="34" t="s">
        <v>348</v>
      </c>
      <c r="E528" s="34" t="s">
        <v>0</v>
      </c>
      <c r="F528" s="35">
        <v>1</v>
      </c>
      <c r="G528" s="35" t="s">
        <v>349</v>
      </c>
      <c r="H528" s="35" t="s">
        <v>349</v>
      </c>
      <c r="I528" s="34" t="s">
        <v>33</v>
      </c>
    </row>
    <row r="529" spans="2:9" ht="22.5" x14ac:dyDescent="0.2">
      <c r="B529" s="33">
        <v>43200</v>
      </c>
      <c r="C529" s="34" t="s">
        <v>1646</v>
      </c>
      <c r="D529" s="34" t="s">
        <v>1647</v>
      </c>
      <c r="E529" s="34" t="s">
        <v>0</v>
      </c>
      <c r="F529" s="35">
        <v>1</v>
      </c>
      <c r="G529" s="35">
        <v>16338</v>
      </c>
      <c r="H529" s="35">
        <v>16338</v>
      </c>
      <c r="I529" s="34" t="s">
        <v>981</v>
      </c>
    </row>
    <row r="530" spans="2:9" ht="11.25" x14ac:dyDescent="0.2">
      <c r="B530" s="33">
        <v>43200</v>
      </c>
      <c r="C530" s="34" t="s">
        <v>1646</v>
      </c>
      <c r="D530" s="34" t="s">
        <v>1648</v>
      </c>
      <c r="E530" s="34" t="s">
        <v>0</v>
      </c>
      <c r="F530" s="35">
        <v>1</v>
      </c>
      <c r="G530" s="35" t="s">
        <v>1649</v>
      </c>
      <c r="H530" s="35" t="s">
        <v>1649</v>
      </c>
      <c r="I530" s="34" t="s">
        <v>981</v>
      </c>
    </row>
    <row r="531" spans="2:9" ht="11.25" x14ac:dyDescent="0.2">
      <c r="B531" s="33">
        <v>43200</v>
      </c>
      <c r="C531" s="34" t="s">
        <v>1646</v>
      </c>
      <c r="D531" s="34" t="s">
        <v>381</v>
      </c>
      <c r="E531" s="34" t="s">
        <v>0</v>
      </c>
      <c r="F531" s="35">
        <v>8</v>
      </c>
      <c r="G531" s="35" t="s">
        <v>1650</v>
      </c>
      <c r="H531" s="35">
        <v>2562</v>
      </c>
      <c r="I531" s="34" t="s">
        <v>981</v>
      </c>
    </row>
    <row r="532" spans="2:9" ht="11.25" x14ac:dyDescent="0.2">
      <c r="B532" s="33">
        <v>43200</v>
      </c>
      <c r="C532" s="34" t="s">
        <v>1646</v>
      </c>
      <c r="D532" s="34" t="s">
        <v>34</v>
      </c>
      <c r="E532" s="34" t="s">
        <v>0</v>
      </c>
      <c r="F532" s="35">
        <v>3</v>
      </c>
      <c r="G532" s="35">
        <v>580</v>
      </c>
      <c r="H532" s="35">
        <v>1740</v>
      </c>
      <c r="I532" s="34" t="s">
        <v>981</v>
      </c>
    </row>
    <row r="533" spans="2:9" ht="22.5" x14ac:dyDescent="0.2">
      <c r="B533" s="33">
        <v>43200</v>
      </c>
      <c r="C533" s="34" t="s">
        <v>1646</v>
      </c>
      <c r="D533" s="34" t="s">
        <v>1651</v>
      </c>
      <c r="E533" s="34" t="s">
        <v>0</v>
      </c>
      <c r="F533" s="35">
        <v>1</v>
      </c>
      <c r="G533" s="35">
        <v>8925</v>
      </c>
      <c r="H533" s="35">
        <v>8925</v>
      </c>
      <c r="I533" s="34" t="s">
        <v>981</v>
      </c>
    </row>
    <row r="534" spans="2:9" ht="11.25" x14ac:dyDescent="0.2">
      <c r="B534" s="33">
        <v>43200</v>
      </c>
      <c r="C534" s="34" t="s">
        <v>1646</v>
      </c>
      <c r="D534" s="34" t="s">
        <v>994</v>
      </c>
      <c r="E534" s="34" t="s">
        <v>0</v>
      </c>
      <c r="F534" s="35">
        <v>1</v>
      </c>
      <c r="G534" s="35">
        <v>5460</v>
      </c>
      <c r="H534" s="35">
        <v>5460</v>
      </c>
      <c r="I534" s="34" t="s">
        <v>981</v>
      </c>
    </row>
    <row r="535" spans="2:9" ht="11.25" x14ac:dyDescent="0.2">
      <c r="B535" s="33">
        <v>43200</v>
      </c>
      <c r="C535" s="34" t="s">
        <v>1646</v>
      </c>
      <c r="D535" s="34" t="s">
        <v>987</v>
      </c>
      <c r="E535" s="34" t="s">
        <v>0</v>
      </c>
      <c r="F535" s="35">
        <v>8</v>
      </c>
      <c r="G535" s="35">
        <v>280</v>
      </c>
      <c r="H535" s="35">
        <v>2240</v>
      </c>
      <c r="I535" s="34" t="s">
        <v>981</v>
      </c>
    </row>
    <row r="536" spans="2:9" ht="11.25" x14ac:dyDescent="0.2">
      <c r="B536" s="33">
        <v>43200</v>
      </c>
      <c r="C536" s="34" t="s">
        <v>1652</v>
      </c>
      <c r="D536" s="34" t="s">
        <v>733</v>
      </c>
      <c r="E536" s="34" t="s">
        <v>0</v>
      </c>
      <c r="F536" s="35">
        <v>1</v>
      </c>
      <c r="G536" s="35">
        <v>140</v>
      </c>
      <c r="H536" s="35">
        <v>140</v>
      </c>
      <c r="I536" s="34" t="s">
        <v>50</v>
      </c>
    </row>
    <row r="537" spans="2:9" ht="11.25" x14ac:dyDescent="0.2">
      <c r="B537" s="33">
        <v>43200</v>
      </c>
      <c r="C537" s="34" t="s">
        <v>1652</v>
      </c>
      <c r="D537" s="34" t="s">
        <v>51</v>
      </c>
      <c r="E537" s="34" t="s">
        <v>0</v>
      </c>
      <c r="F537" s="35">
        <v>1</v>
      </c>
      <c r="G537" s="35">
        <v>347</v>
      </c>
      <c r="H537" s="35">
        <v>347</v>
      </c>
      <c r="I537" s="34" t="s">
        <v>50</v>
      </c>
    </row>
    <row r="538" spans="2:9" ht="11.25" x14ac:dyDescent="0.2">
      <c r="B538" s="33">
        <v>43200</v>
      </c>
      <c r="C538" s="34" t="s">
        <v>1652</v>
      </c>
      <c r="D538" s="34" t="s">
        <v>1653</v>
      </c>
      <c r="E538" s="34" t="s">
        <v>0</v>
      </c>
      <c r="F538" s="35">
        <v>1</v>
      </c>
      <c r="G538" s="35">
        <v>8600</v>
      </c>
      <c r="H538" s="35">
        <v>8600</v>
      </c>
      <c r="I538" s="34" t="s">
        <v>50</v>
      </c>
    </row>
    <row r="539" spans="2:9" ht="11.25" x14ac:dyDescent="0.2">
      <c r="B539" s="33">
        <v>43200</v>
      </c>
      <c r="C539" s="34" t="s">
        <v>1652</v>
      </c>
      <c r="D539" s="34" t="s">
        <v>1654</v>
      </c>
      <c r="E539" s="34" t="s">
        <v>0</v>
      </c>
      <c r="F539" s="35">
        <v>1</v>
      </c>
      <c r="G539" s="35">
        <v>1980</v>
      </c>
      <c r="H539" s="35">
        <v>1980</v>
      </c>
      <c r="I539" s="34" t="s">
        <v>50</v>
      </c>
    </row>
    <row r="540" spans="2:9" ht="22.5" x14ac:dyDescent="0.2">
      <c r="B540" s="33">
        <v>43201</v>
      </c>
      <c r="C540" s="34" t="s">
        <v>1655</v>
      </c>
      <c r="D540" s="34" t="s">
        <v>562</v>
      </c>
      <c r="E540" s="34" t="s">
        <v>563</v>
      </c>
      <c r="F540" s="35">
        <v>26</v>
      </c>
      <c r="G540" s="35" t="s">
        <v>564</v>
      </c>
      <c r="H540" s="35" t="s">
        <v>1656</v>
      </c>
      <c r="I540" s="34" t="s">
        <v>169</v>
      </c>
    </row>
    <row r="541" spans="2:9" ht="22.5" x14ac:dyDescent="0.2">
      <c r="B541" s="33">
        <v>43202</v>
      </c>
      <c r="C541" s="34" t="s">
        <v>1657</v>
      </c>
      <c r="D541" s="34" t="s">
        <v>126</v>
      </c>
      <c r="E541" s="34" t="s">
        <v>127</v>
      </c>
      <c r="F541" s="35">
        <v>48</v>
      </c>
      <c r="G541" s="35" t="s">
        <v>512</v>
      </c>
      <c r="H541" s="35" t="s">
        <v>1658</v>
      </c>
      <c r="I541" s="34" t="s">
        <v>1659</v>
      </c>
    </row>
    <row r="542" spans="2:9" ht="22.5" x14ac:dyDescent="0.2">
      <c r="B542" s="33">
        <v>43202</v>
      </c>
      <c r="C542" s="34" t="s">
        <v>1660</v>
      </c>
      <c r="D542" s="34" t="s">
        <v>1661</v>
      </c>
      <c r="E542" s="34" t="s">
        <v>0</v>
      </c>
      <c r="F542" s="35">
        <v>300</v>
      </c>
      <c r="G542" s="35" t="s">
        <v>218</v>
      </c>
      <c r="H542" s="35">
        <v>192</v>
      </c>
      <c r="I542" s="34" t="s">
        <v>21</v>
      </c>
    </row>
    <row r="543" spans="2:9" ht="22.5" x14ac:dyDescent="0.2">
      <c r="B543" s="33">
        <v>43202</v>
      </c>
      <c r="C543" s="34" t="s">
        <v>1660</v>
      </c>
      <c r="D543" s="34" t="s">
        <v>1662</v>
      </c>
      <c r="E543" s="34" t="s">
        <v>0</v>
      </c>
      <c r="F543" s="35">
        <v>3</v>
      </c>
      <c r="G543" s="35" t="s">
        <v>136</v>
      </c>
      <c r="H543" s="35" t="s">
        <v>1663</v>
      </c>
      <c r="I543" s="34" t="s">
        <v>21</v>
      </c>
    </row>
    <row r="544" spans="2:9" ht="22.5" x14ac:dyDescent="0.2">
      <c r="B544" s="33">
        <v>43202</v>
      </c>
      <c r="C544" s="34" t="s">
        <v>1660</v>
      </c>
      <c r="D544" s="34" t="s">
        <v>1664</v>
      </c>
      <c r="E544" s="34" t="s">
        <v>23</v>
      </c>
      <c r="F544" s="35">
        <v>1</v>
      </c>
      <c r="G544" s="35" t="s">
        <v>1665</v>
      </c>
      <c r="H544" s="35" t="s">
        <v>1665</v>
      </c>
      <c r="I544" s="34" t="s">
        <v>1666</v>
      </c>
    </row>
    <row r="545" spans="2:9" ht="22.5" x14ac:dyDescent="0.2">
      <c r="B545" s="33">
        <v>43202</v>
      </c>
      <c r="C545" s="34" t="s">
        <v>1660</v>
      </c>
      <c r="D545" s="34" t="s">
        <v>1667</v>
      </c>
      <c r="E545" s="34" t="s">
        <v>23</v>
      </c>
      <c r="F545" s="35">
        <v>2</v>
      </c>
      <c r="G545" s="35" t="s">
        <v>621</v>
      </c>
      <c r="H545" s="35" t="s">
        <v>487</v>
      </c>
      <c r="I545" s="34" t="s">
        <v>21</v>
      </c>
    </row>
    <row r="546" spans="2:9" ht="22.5" x14ac:dyDescent="0.2">
      <c r="B546" s="33">
        <v>43202</v>
      </c>
      <c r="C546" s="34" t="s">
        <v>1660</v>
      </c>
      <c r="D546" s="34" t="s">
        <v>1668</v>
      </c>
      <c r="E546" s="34" t="s">
        <v>23</v>
      </c>
      <c r="F546" s="35">
        <v>1</v>
      </c>
      <c r="G546" s="35" t="s">
        <v>1669</v>
      </c>
      <c r="H546" s="35" t="s">
        <v>1669</v>
      </c>
      <c r="I546" s="34" t="s">
        <v>1666</v>
      </c>
    </row>
    <row r="547" spans="2:9" ht="22.5" x14ac:dyDescent="0.2">
      <c r="B547" s="33">
        <v>43202</v>
      </c>
      <c r="C547" s="34" t="s">
        <v>1660</v>
      </c>
      <c r="D547" s="34" t="s">
        <v>1670</v>
      </c>
      <c r="E547" s="34" t="s">
        <v>204</v>
      </c>
      <c r="F547" s="35">
        <v>5</v>
      </c>
      <c r="G547" s="35" t="s">
        <v>1671</v>
      </c>
      <c r="H547" s="35" t="s">
        <v>1672</v>
      </c>
      <c r="I547" s="34" t="s">
        <v>21</v>
      </c>
    </row>
    <row r="548" spans="2:9" ht="22.5" x14ac:dyDescent="0.2">
      <c r="B548" s="33">
        <v>43202</v>
      </c>
      <c r="C548" s="34" t="s">
        <v>1660</v>
      </c>
      <c r="D548" s="34" t="s">
        <v>1673</v>
      </c>
      <c r="E548" s="34" t="s">
        <v>0</v>
      </c>
      <c r="F548" s="35">
        <v>2</v>
      </c>
      <c r="G548" s="35" t="s">
        <v>730</v>
      </c>
      <c r="H548" s="35" t="s">
        <v>1674</v>
      </c>
      <c r="I548" s="34" t="s">
        <v>1666</v>
      </c>
    </row>
    <row r="549" spans="2:9" ht="22.5" x14ac:dyDescent="0.2">
      <c r="B549" s="33">
        <v>43202</v>
      </c>
      <c r="C549" s="34" t="s">
        <v>1660</v>
      </c>
      <c r="D549" s="34" t="s">
        <v>1675</v>
      </c>
      <c r="E549" s="34" t="s">
        <v>23</v>
      </c>
      <c r="F549" s="35">
        <v>4</v>
      </c>
      <c r="G549" s="35" t="s">
        <v>1676</v>
      </c>
      <c r="H549" s="35">
        <v>69</v>
      </c>
      <c r="I549" s="34" t="s">
        <v>1666</v>
      </c>
    </row>
    <row r="550" spans="2:9" ht="22.5" x14ac:dyDescent="0.2">
      <c r="B550" s="33">
        <v>43202</v>
      </c>
      <c r="C550" s="34" t="s">
        <v>1660</v>
      </c>
      <c r="D550" s="34" t="s">
        <v>1677</v>
      </c>
      <c r="E550" s="34" t="s">
        <v>23</v>
      </c>
      <c r="F550" s="35">
        <v>1</v>
      </c>
      <c r="G550" s="35" t="s">
        <v>1678</v>
      </c>
      <c r="H550" s="35" t="s">
        <v>1678</v>
      </c>
      <c r="I550" s="34" t="s">
        <v>21</v>
      </c>
    </row>
    <row r="551" spans="2:9" ht="22.5" x14ac:dyDescent="0.2">
      <c r="B551" s="33">
        <v>43202</v>
      </c>
      <c r="C551" s="34" t="s">
        <v>1660</v>
      </c>
      <c r="D551" s="34" t="s">
        <v>1679</v>
      </c>
      <c r="E551" s="34" t="s">
        <v>0</v>
      </c>
      <c r="F551" s="35">
        <v>1</v>
      </c>
      <c r="G551" s="35" t="s">
        <v>1680</v>
      </c>
      <c r="H551" s="35" t="s">
        <v>1680</v>
      </c>
      <c r="I551" s="34" t="s">
        <v>1666</v>
      </c>
    </row>
    <row r="552" spans="2:9" ht="22.5" x14ac:dyDescent="0.2">
      <c r="B552" s="33">
        <v>43202</v>
      </c>
      <c r="C552" s="34" t="s">
        <v>1660</v>
      </c>
      <c r="D552" s="34" t="s">
        <v>1681</v>
      </c>
      <c r="E552" s="34" t="s">
        <v>23</v>
      </c>
      <c r="F552" s="35">
        <v>1</v>
      </c>
      <c r="G552" s="35" t="s">
        <v>1682</v>
      </c>
      <c r="H552" s="35" t="s">
        <v>1682</v>
      </c>
      <c r="I552" s="34" t="s">
        <v>21</v>
      </c>
    </row>
    <row r="553" spans="2:9" ht="22.5" x14ac:dyDescent="0.2">
      <c r="B553" s="33">
        <v>43202</v>
      </c>
      <c r="C553" s="34" t="s">
        <v>1660</v>
      </c>
      <c r="D553" s="34" t="s">
        <v>1683</v>
      </c>
      <c r="E553" s="34" t="s">
        <v>107</v>
      </c>
      <c r="F553" s="35">
        <v>1</v>
      </c>
      <c r="G553" s="35" t="s">
        <v>512</v>
      </c>
      <c r="H553" s="35" t="s">
        <v>512</v>
      </c>
      <c r="I553" s="34" t="s">
        <v>21</v>
      </c>
    </row>
    <row r="554" spans="2:9" ht="22.5" x14ac:dyDescent="0.2">
      <c r="B554" s="33">
        <v>43202</v>
      </c>
      <c r="C554" s="34" t="s">
        <v>1684</v>
      </c>
      <c r="D554" s="34" t="s">
        <v>1685</v>
      </c>
      <c r="E554" s="34" t="s">
        <v>0</v>
      </c>
      <c r="F554" s="35">
        <v>6</v>
      </c>
      <c r="G554" s="36">
        <v>199306</v>
      </c>
      <c r="H554" s="35" t="s">
        <v>1686</v>
      </c>
      <c r="I554" s="34" t="s">
        <v>17</v>
      </c>
    </row>
    <row r="555" spans="2:9" ht="22.5" x14ac:dyDescent="0.2">
      <c r="B555" s="33">
        <v>43202</v>
      </c>
      <c r="C555" s="34" t="s">
        <v>1684</v>
      </c>
      <c r="D555" s="34" t="s">
        <v>1687</v>
      </c>
      <c r="E555" s="34" t="s">
        <v>0</v>
      </c>
      <c r="F555" s="35">
        <v>6</v>
      </c>
      <c r="G555" s="36">
        <v>199306</v>
      </c>
      <c r="H555" s="35" t="s">
        <v>1686</v>
      </c>
      <c r="I555" s="34" t="s">
        <v>17</v>
      </c>
    </row>
    <row r="556" spans="2:9" ht="22.5" x14ac:dyDescent="0.2">
      <c r="B556" s="33">
        <v>43202</v>
      </c>
      <c r="C556" s="34" t="s">
        <v>1684</v>
      </c>
      <c r="D556" s="34" t="s">
        <v>1688</v>
      </c>
      <c r="E556" s="34" t="s">
        <v>0</v>
      </c>
      <c r="F556" s="35">
        <v>6</v>
      </c>
      <c r="G556" s="36">
        <v>199306</v>
      </c>
      <c r="H556" s="35" t="s">
        <v>1686</v>
      </c>
      <c r="I556" s="34" t="s">
        <v>17</v>
      </c>
    </row>
    <row r="557" spans="2:9" ht="22.5" x14ac:dyDescent="0.2">
      <c r="B557" s="33">
        <v>43202</v>
      </c>
      <c r="C557" s="34" t="s">
        <v>1684</v>
      </c>
      <c r="D557" s="34" t="s">
        <v>1689</v>
      </c>
      <c r="E557" s="34" t="s">
        <v>0</v>
      </c>
      <c r="F557" s="35">
        <v>15</v>
      </c>
      <c r="G557" s="35" t="s">
        <v>1690</v>
      </c>
      <c r="H557" s="35" t="s">
        <v>1691</v>
      </c>
      <c r="I557" s="34" t="s">
        <v>17</v>
      </c>
    </row>
    <row r="558" spans="2:9" ht="22.5" x14ac:dyDescent="0.2">
      <c r="B558" s="33">
        <v>43202</v>
      </c>
      <c r="C558" s="34" t="s">
        <v>1684</v>
      </c>
      <c r="D558" s="34" t="s">
        <v>1692</v>
      </c>
      <c r="E558" s="34" t="s">
        <v>0</v>
      </c>
      <c r="F558" s="35">
        <v>15</v>
      </c>
      <c r="G558" s="35" t="s">
        <v>1690</v>
      </c>
      <c r="H558" s="35" t="s">
        <v>1691</v>
      </c>
      <c r="I558" s="34" t="s">
        <v>17</v>
      </c>
    </row>
    <row r="559" spans="2:9" ht="22.5" x14ac:dyDescent="0.2">
      <c r="B559" s="33">
        <v>43202</v>
      </c>
      <c r="C559" s="34" t="s">
        <v>1693</v>
      </c>
      <c r="D559" s="34" t="s">
        <v>323</v>
      </c>
      <c r="E559" s="34" t="s">
        <v>324</v>
      </c>
      <c r="F559" s="35">
        <v>27200</v>
      </c>
      <c r="G559" s="35" t="s">
        <v>696</v>
      </c>
      <c r="H559" s="35">
        <v>9248</v>
      </c>
      <c r="I559" s="34" t="s">
        <v>352</v>
      </c>
    </row>
    <row r="560" spans="2:9" ht="22.5" x14ac:dyDescent="0.2">
      <c r="B560" s="33">
        <v>43202</v>
      </c>
      <c r="C560" s="34" t="s">
        <v>1694</v>
      </c>
      <c r="D560" s="34" t="s">
        <v>1695</v>
      </c>
      <c r="E560" s="34" t="s">
        <v>0</v>
      </c>
      <c r="F560" s="35">
        <v>1</v>
      </c>
      <c r="G560" s="35">
        <v>71</v>
      </c>
      <c r="H560" s="35">
        <v>71</v>
      </c>
      <c r="I560" s="34" t="s">
        <v>1696</v>
      </c>
    </row>
    <row r="561" spans="2:9" ht="22.5" x14ac:dyDescent="0.2">
      <c r="B561" s="33">
        <v>43202</v>
      </c>
      <c r="C561" s="34" t="s">
        <v>1694</v>
      </c>
      <c r="D561" s="34" t="s">
        <v>1697</v>
      </c>
      <c r="E561" s="34" t="s">
        <v>0</v>
      </c>
      <c r="F561" s="35">
        <v>1</v>
      </c>
      <c r="G561" s="35">
        <v>92</v>
      </c>
      <c r="H561" s="35">
        <v>92</v>
      </c>
      <c r="I561" s="34" t="s">
        <v>1696</v>
      </c>
    </row>
    <row r="562" spans="2:9" ht="22.5" x14ac:dyDescent="0.2">
      <c r="B562" s="33">
        <v>43202</v>
      </c>
      <c r="C562" s="34" t="s">
        <v>1694</v>
      </c>
      <c r="D562" s="34" t="s">
        <v>1698</v>
      </c>
      <c r="E562" s="34" t="s">
        <v>0</v>
      </c>
      <c r="F562" s="35">
        <v>2</v>
      </c>
      <c r="G562" s="35">
        <v>128</v>
      </c>
      <c r="H562" s="35">
        <v>256</v>
      </c>
      <c r="I562" s="34" t="s">
        <v>1696</v>
      </c>
    </row>
    <row r="563" spans="2:9" ht="22.5" x14ac:dyDescent="0.2">
      <c r="B563" s="33">
        <v>43202</v>
      </c>
      <c r="C563" s="34" t="s">
        <v>1694</v>
      </c>
      <c r="D563" s="34" t="s">
        <v>1699</v>
      </c>
      <c r="E563" s="34" t="s">
        <v>0</v>
      </c>
      <c r="F563" s="35">
        <v>2</v>
      </c>
      <c r="G563" s="35" t="s">
        <v>1700</v>
      </c>
      <c r="H563" s="35">
        <v>701</v>
      </c>
      <c r="I563" s="34" t="s">
        <v>1696</v>
      </c>
    </row>
    <row r="564" spans="2:9" ht="22.5" x14ac:dyDescent="0.2">
      <c r="B564" s="33">
        <v>43202</v>
      </c>
      <c r="C564" s="34" t="s">
        <v>1694</v>
      </c>
      <c r="D564" s="34" t="s">
        <v>1701</v>
      </c>
      <c r="E564" s="34" t="s">
        <v>0</v>
      </c>
      <c r="F564" s="35">
        <v>1</v>
      </c>
      <c r="G564" s="35">
        <v>74</v>
      </c>
      <c r="H564" s="35">
        <v>74</v>
      </c>
      <c r="I564" s="34" t="s">
        <v>1696</v>
      </c>
    </row>
    <row r="565" spans="2:9" ht="22.5" x14ac:dyDescent="0.2">
      <c r="B565" s="33">
        <v>43202</v>
      </c>
      <c r="C565" s="34" t="s">
        <v>1694</v>
      </c>
      <c r="D565" s="34" t="s">
        <v>1702</v>
      </c>
      <c r="E565" s="34" t="s">
        <v>0</v>
      </c>
      <c r="F565" s="35">
        <v>1</v>
      </c>
      <c r="G565" s="35">
        <v>65</v>
      </c>
      <c r="H565" s="35">
        <v>65</v>
      </c>
      <c r="I565" s="34" t="s">
        <v>1696</v>
      </c>
    </row>
    <row r="566" spans="2:9" ht="22.5" x14ac:dyDescent="0.2">
      <c r="B566" s="33">
        <v>43202</v>
      </c>
      <c r="C566" s="34" t="s">
        <v>1694</v>
      </c>
      <c r="D566" s="34" t="s">
        <v>1703</v>
      </c>
      <c r="E566" s="34" t="s">
        <v>0</v>
      </c>
      <c r="F566" s="35">
        <v>1</v>
      </c>
      <c r="G566" s="35">
        <v>109</v>
      </c>
      <c r="H566" s="35">
        <v>109</v>
      </c>
      <c r="I566" s="34" t="s">
        <v>1696</v>
      </c>
    </row>
    <row r="567" spans="2:9" ht="22.5" x14ac:dyDescent="0.2">
      <c r="B567" s="33">
        <v>43202</v>
      </c>
      <c r="C567" s="34" t="s">
        <v>1704</v>
      </c>
      <c r="D567" s="34" t="s">
        <v>727</v>
      </c>
      <c r="E567" s="34" t="s">
        <v>0</v>
      </c>
      <c r="F567" s="35">
        <v>3</v>
      </c>
      <c r="G567" s="35">
        <v>700</v>
      </c>
      <c r="H567" s="35">
        <v>2100</v>
      </c>
      <c r="I567" s="34" t="s">
        <v>60</v>
      </c>
    </row>
    <row r="568" spans="2:9" ht="22.5" x14ac:dyDescent="0.2">
      <c r="B568" s="33">
        <v>43202</v>
      </c>
      <c r="C568" s="34" t="s">
        <v>1704</v>
      </c>
      <c r="D568" s="34" t="s">
        <v>54</v>
      </c>
      <c r="E568" s="34" t="s">
        <v>0</v>
      </c>
      <c r="F568" s="35">
        <v>4</v>
      </c>
      <c r="G568" s="35">
        <v>380</v>
      </c>
      <c r="H568" s="35">
        <v>1520</v>
      </c>
      <c r="I568" s="34" t="s">
        <v>60</v>
      </c>
    </row>
    <row r="569" spans="2:9" ht="22.5" x14ac:dyDescent="0.2">
      <c r="B569" s="33">
        <v>43202</v>
      </c>
      <c r="C569" s="34" t="s">
        <v>1704</v>
      </c>
      <c r="D569" s="34" t="s">
        <v>61</v>
      </c>
      <c r="E569" s="34" t="s">
        <v>0</v>
      </c>
      <c r="F569" s="35">
        <v>3</v>
      </c>
      <c r="G569" s="35">
        <v>650</v>
      </c>
      <c r="H569" s="35">
        <v>1950</v>
      </c>
      <c r="I569" s="34" t="s">
        <v>60</v>
      </c>
    </row>
    <row r="570" spans="2:9" ht="22.5" x14ac:dyDescent="0.2">
      <c r="B570" s="33">
        <v>43202</v>
      </c>
      <c r="C570" s="34" t="s">
        <v>1704</v>
      </c>
      <c r="D570" s="34" t="s">
        <v>728</v>
      </c>
      <c r="E570" s="34" t="s">
        <v>0</v>
      </c>
      <c r="F570" s="35">
        <v>1</v>
      </c>
      <c r="G570" s="35">
        <v>500</v>
      </c>
      <c r="H570" s="35">
        <v>500</v>
      </c>
      <c r="I570" s="34" t="s">
        <v>60</v>
      </c>
    </row>
    <row r="571" spans="2:9" ht="22.5" x14ac:dyDescent="0.2">
      <c r="B571" s="33">
        <v>43202</v>
      </c>
      <c r="C571" s="34" t="s">
        <v>1705</v>
      </c>
      <c r="D571" s="34" t="s">
        <v>388</v>
      </c>
      <c r="E571" s="34" t="s">
        <v>0</v>
      </c>
      <c r="F571" s="35">
        <v>1</v>
      </c>
      <c r="G571" s="35">
        <v>860</v>
      </c>
      <c r="H571" s="35">
        <v>860</v>
      </c>
      <c r="I571" s="34" t="s">
        <v>33</v>
      </c>
    </row>
    <row r="572" spans="2:9" ht="11.25" x14ac:dyDescent="0.2">
      <c r="B572" s="33">
        <v>43202</v>
      </c>
      <c r="C572" s="34" t="s">
        <v>1705</v>
      </c>
      <c r="D572" s="34" t="s">
        <v>381</v>
      </c>
      <c r="E572" s="34" t="s">
        <v>0</v>
      </c>
      <c r="F572" s="35">
        <v>3</v>
      </c>
      <c r="G572" s="35" t="s">
        <v>382</v>
      </c>
      <c r="H572" s="35" t="s">
        <v>383</v>
      </c>
      <c r="I572" s="34" t="s">
        <v>33</v>
      </c>
    </row>
    <row r="573" spans="2:9" ht="11.25" x14ac:dyDescent="0.2">
      <c r="B573" s="33">
        <v>43202</v>
      </c>
      <c r="C573" s="34" t="s">
        <v>1705</v>
      </c>
      <c r="D573" s="34" t="s">
        <v>386</v>
      </c>
      <c r="E573" s="34" t="s">
        <v>0</v>
      </c>
      <c r="F573" s="35">
        <v>1</v>
      </c>
      <c r="G573" s="35">
        <v>1080</v>
      </c>
      <c r="H573" s="35">
        <v>1080</v>
      </c>
      <c r="I573" s="34" t="s">
        <v>33</v>
      </c>
    </row>
    <row r="574" spans="2:9" ht="22.5" x14ac:dyDescent="0.2">
      <c r="B574" s="33">
        <v>43202</v>
      </c>
      <c r="C574" s="34" t="s">
        <v>1705</v>
      </c>
      <c r="D574" s="34" t="s">
        <v>387</v>
      </c>
      <c r="E574" s="34" t="s">
        <v>0</v>
      </c>
      <c r="F574" s="35">
        <v>1</v>
      </c>
      <c r="G574" s="35">
        <v>400</v>
      </c>
      <c r="H574" s="35">
        <v>400</v>
      </c>
      <c r="I574" s="34" t="s">
        <v>33</v>
      </c>
    </row>
    <row r="575" spans="2:9" ht="11.25" x14ac:dyDescent="0.2">
      <c r="B575" s="33">
        <v>43202</v>
      </c>
      <c r="C575" s="34" t="s">
        <v>1705</v>
      </c>
      <c r="D575" s="34" t="s">
        <v>384</v>
      </c>
      <c r="E575" s="34" t="s">
        <v>0</v>
      </c>
      <c r="F575" s="35">
        <v>1</v>
      </c>
      <c r="G575" s="35" t="s">
        <v>385</v>
      </c>
      <c r="H575" s="35" t="s">
        <v>385</v>
      </c>
      <c r="I575" s="34" t="s">
        <v>33</v>
      </c>
    </row>
    <row r="576" spans="2:9" ht="22.5" x14ac:dyDescent="0.2">
      <c r="B576" s="33">
        <v>43202</v>
      </c>
      <c r="C576" s="34" t="s">
        <v>1706</v>
      </c>
      <c r="D576" s="34" t="s">
        <v>1707</v>
      </c>
      <c r="E576" s="34" t="s">
        <v>0</v>
      </c>
      <c r="F576" s="35">
        <v>2</v>
      </c>
      <c r="G576" s="35">
        <v>744</v>
      </c>
      <c r="H576" s="35">
        <v>1488</v>
      </c>
      <c r="I576" s="34" t="s">
        <v>52</v>
      </c>
    </row>
    <row r="577" spans="2:9" ht="11.25" x14ac:dyDescent="0.2">
      <c r="B577" s="33">
        <v>43202</v>
      </c>
      <c r="C577" s="34" t="s">
        <v>1708</v>
      </c>
      <c r="D577" s="34" t="s">
        <v>1709</v>
      </c>
      <c r="E577" s="34" t="s">
        <v>0</v>
      </c>
      <c r="F577" s="35">
        <v>2</v>
      </c>
      <c r="G577" s="35">
        <v>290</v>
      </c>
      <c r="H577" s="35">
        <v>580</v>
      </c>
      <c r="I577" s="34" t="s">
        <v>48</v>
      </c>
    </row>
    <row r="578" spans="2:9" ht="11.25" x14ac:dyDescent="0.2">
      <c r="B578" s="33">
        <v>43202</v>
      </c>
      <c r="C578" s="34" t="s">
        <v>1708</v>
      </c>
      <c r="D578" s="34" t="s">
        <v>1710</v>
      </c>
      <c r="E578" s="34" t="s">
        <v>0</v>
      </c>
      <c r="F578" s="35">
        <v>1</v>
      </c>
      <c r="G578" s="35">
        <v>2034</v>
      </c>
      <c r="H578" s="35">
        <v>2034</v>
      </c>
      <c r="I578" s="34" t="s">
        <v>48</v>
      </c>
    </row>
    <row r="579" spans="2:9" ht="11.25" x14ac:dyDescent="0.2">
      <c r="B579" s="33">
        <v>43202</v>
      </c>
      <c r="C579" s="34" t="s">
        <v>1708</v>
      </c>
      <c r="D579" s="34" t="s">
        <v>1711</v>
      </c>
      <c r="E579" s="34" t="s">
        <v>0</v>
      </c>
      <c r="F579" s="35">
        <v>1</v>
      </c>
      <c r="G579" s="35" t="s">
        <v>47</v>
      </c>
      <c r="H579" s="35" t="s">
        <v>47</v>
      </c>
      <c r="I579" s="34" t="s">
        <v>48</v>
      </c>
    </row>
    <row r="580" spans="2:9" ht="11.25" x14ac:dyDescent="0.2">
      <c r="B580" s="33">
        <v>43202</v>
      </c>
      <c r="C580" s="34" t="s">
        <v>1708</v>
      </c>
      <c r="D580" s="34" t="s">
        <v>1712</v>
      </c>
      <c r="E580" s="34" t="s">
        <v>0</v>
      </c>
      <c r="F580" s="35">
        <v>1</v>
      </c>
      <c r="G580" s="35" t="s">
        <v>47</v>
      </c>
      <c r="H580" s="35" t="s">
        <v>47</v>
      </c>
      <c r="I580" s="34" t="s">
        <v>48</v>
      </c>
    </row>
    <row r="581" spans="2:9" ht="11.25" x14ac:dyDescent="0.2">
      <c r="B581" s="33">
        <v>43202</v>
      </c>
      <c r="C581" s="34" t="s">
        <v>1708</v>
      </c>
      <c r="D581" s="34" t="s">
        <v>1713</v>
      </c>
      <c r="E581" s="34" t="s">
        <v>0</v>
      </c>
      <c r="F581" s="35">
        <v>1</v>
      </c>
      <c r="G581" s="35">
        <v>2034</v>
      </c>
      <c r="H581" s="35">
        <v>2034</v>
      </c>
      <c r="I581" s="34" t="s">
        <v>48</v>
      </c>
    </row>
    <row r="582" spans="2:9" ht="11.25" x14ac:dyDescent="0.2">
      <c r="B582" s="33">
        <v>43202</v>
      </c>
      <c r="C582" s="34" t="s">
        <v>1714</v>
      </c>
      <c r="D582" s="34" t="s">
        <v>389</v>
      </c>
      <c r="E582" s="34" t="s">
        <v>0</v>
      </c>
      <c r="F582" s="35">
        <v>1</v>
      </c>
      <c r="G582" s="35" t="s">
        <v>47</v>
      </c>
      <c r="H582" s="35" t="s">
        <v>47</v>
      </c>
      <c r="I582" s="34" t="s">
        <v>48</v>
      </c>
    </row>
    <row r="583" spans="2:9" ht="11.25" x14ac:dyDescent="0.2">
      <c r="B583" s="33">
        <v>43202</v>
      </c>
      <c r="C583" s="34" t="s">
        <v>1714</v>
      </c>
      <c r="D583" s="34" t="s">
        <v>51</v>
      </c>
      <c r="E583" s="34" t="s">
        <v>0</v>
      </c>
      <c r="F583" s="35">
        <v>1</v>
      </c>
      <c r="G583" s="35">
        <v>390</v>
      </c>
      <c r="H583" s="35">
        <v>390</v>
      </c>
      <c r="I583" s="34" t="s">
        <v>48</v>
      </c>
    </row>
    <row r="584" spans="2:9" ht="11.25" x14ac:dyDescent="0.2">
      <c r="B584" s="33">
        <v>43202</v>
      </c>
      <c r="C584" s="34" t="s">
        <v>1714</v>
      </c>
      <c r="D584" s="34" t="s">
        <v>1715</v>
      </c>
      <c r="E584" s="34" t="s">
        <v>0</v>
      </c>
      <c r="F584" s="35">
        <v>1</v>
      </c>
      <c r="G584" s="35" t="s">
        <v>47</v>
      </c>
      <c r="H584" s="35" t="s">
        <v>47</v>
      </c>
      <c r="I584" s="34" t="s">
        <v>48</v>
      </c>
    </row>
    <row r="585" spans="2:9" ht="11.25" x14ac:dyDescent="0.2">
      <c r="B585" s="33">
        <v>43202</v>
      </c>
      <c r="C585" s="34" t="s">
        <v>1714</v>
      </c>
      <c r="D585" s="34" t="s">
        <v>1716</v>
      </c>
      <c r="E585" s="34" t="s">
        <v>0</v>
      </c>
      <c r="F585" s="35">
        <v>1</v>
      </c>
      <c r="G585" s="35">
        <v>2034</v>
      </c>
      <c r="H585" s="35">
        <v>2034</v>
      </c>
      <c r="I585" s="34" t="s">
        <v>48</v>
      </c>
    </row>
    <row r="586" spans="2:9" ht="11.25" x14ac:dyDescent="0.2">
      <c r="B586" s="33">
        <v>43202</v>
      </c>
      <c r="C586" s="34" t="s">
        <v>1714</v>
      </c>
      <c r="D586" s="34" t="s">
        <v>49</v>
      </c>
      <c r="E586" s="34" t="s">
        <v>0</v>
      </c>
      <c r="F586" s="35">
        <v>1</v>
      </c>
      <c r="G586" s="35">
        <v>290</v>
      </c>
      <c r="H586" s="35">
        <v>290</v>
      </c>
      <c r="I586" s="34" t="s">
        <v>48</v>
      </c>
    </row>
    <row r="587" spans="2:9" ht="22.5" x14ac:dyDescent="0.2">
      <c r="B587" s="33">
        <v>43202</v>
      </c>
      <c r="C587" s="34" t="s">
        <v>1717</v>
      </c>
      <c r="D587" s="34" t="s">
        <v>1718</v>
      </c>
      <c r="E587" s="34" t="s">
        <v>0</v>
      </c>
      <c r="F587" s="35">
        <v>1</v>
      </c>
      <c r="G587" s="35">
        <v>2350</v>
      </c>
      <c r="H587" s="35">
        <v>2350</v>
      </c>
      <c r="I587" s="34" t="s">
        <v>44</v>
      </c>
    </row>
    <row r="588" spans="2:9" ht="11.25" x14ac:dyDescent="0.2">
      <c r="B588" s="33">
        <v>43202</v>
      </c>
      <c r="C588" s="34" t="s">
        <v>1717</v>
      </c>
      <c r="D588" s="34" t="s">
        <v>62</v>
      </c>
      <c r="E588" s="34" t="s">
        <v>0</v>
      </c>
      <c r="F588" s="35">
        <v>16</v>
      </c>
      <c r="G588" s="35">
        <v>40</v>
      </c>
      <c r="H588" s="35">
        <v>640</v>
      </c>
      <c r="I588" s="34" t="s">
        <v>44</v>
      </c>
    </row>
    <row r="589" spans="2:9" ht="11.25" x14ac:dyDescent="0.2">
      <c r="B589" s="33">
        <v>43202</v>
      </c>
      <c r="C589" s="34" t="s">
        <v>1717</v>
      </c>
      <c r="D589" s="34" t="s">
        <v>54</v>
      </c>
      <c r="E589" s="34" t="s">
        <v>0</v>
      </c>
      <c r="F589" s="35">
        <v>4</v>
      </c>
      <c r="G589" s="35">
        <v>200</v>
      </c>
      <c r="H589" s="35">
        <v>800</v>
      </c>
      <c r="I589" s="34" t="s">
        <v>44</v>
      </c>
    </row>
    <row r="590" spans="2:9" ht="11.25" x14ac:dyDescent="0.2">
      <c r="B590" s="33">
        <v>43202</v>
      </c>
      <c r="C590" s="34" t="s">
        <v>1717</v>
      </c>
      <c r="D590" s="34" t="s">
        <v>57</v>
      </c>
      <c r="E590" s="34" t="s">
        <v>0</v>
      </c>
      <c r="F590" s="35">
        <v>3</v>
      </c>
      <c r="G590" s="35">
        <v>350</v>
      </c>
      <c r="H590" s="35">
        <v>1050</v>
      </c>
      <c r="I590" s="34" t="s">
        <v>44</v>
      </c>
    </row>
    <row r="591" spans="2:9" ht="11.25" x14ac:dyDescent="0.2">
      <c r="B591" s="33">
        <v>43203</v>
      </c>
      <c r="C591" s="34" t="s">
        <v>1719</v>
      </c>
      <c r="D591" s="34" t="s">
        <v>1720</v>
      </c>
      <c r="E591" s="34" t="s">
        <v>0</v>
      </c>
      <c r="F591" s="35">
        <v>6</v>
      </c>
      <c r="G591" s="35" t="s">
        <v>1721</v>
      </c>
      <c r="H591" s="35" t="s">
        <v>1722</v>
      </c>
      <c r="I591" s="34" t="s">
        <v>1723</v>
      </c>
    </row>
    <row r="592" spans="2:9" ht="22.5" x14ac:dyDescent="0.2">
      <c r="B592" s="33">
        <v>43203</v>
      </c>
      <c r="C592" s="34" t="s">
        <v>1719</v>
      </c>
      <c r="D592" s="34" t="s">
        <v>1724</v>
      </c>
      <c r="E592" s="34" t="s">
        <v>26</v>
      </c>
      <c r="F592" s="35">
        <v>2</v>
      </c>
      <c r="G592" s="35">
        <v>256</v>
      </c>
      <c r="H592" s="35">
        <v>512</v>
      </c>
      <c r="I592" s="34" t="s">
        <v>1725</v>
      </c>
    </row>
    <row r="593" spans="2:9" ht="22.5" x14ac:dyDescent="0.2">
      <c r="B593" s="33">
        <v>43203</v>
      </c>
      <c r="C593" s="34" t="s">
        <v>1726</v>
      </c>
      <c r="D593" s="34" t="s">
        <v>1727</v>
      </c>
      <c r="E593" s="34" t="s">
        <v>0</v>
      </c>
      <c r="F593" s="35">
        <v>1</v>
      </c>
      <c r="G593" s="35">
        <v>319</v>
      </c>
      <c r="H593" s="35">
        <v>319</v>
      </c>
      <c r="I593" s="34" t="s">
        <v>58</v>
      </c>
    </row>
    <row r="594" spans="2:9" ht="22.5" x14ac:dyDescent="0.2">
      <c r="B594" s="33">
        <v>43203</v>
      </c>
      <c r="C594" s="34" t="s">
        <v>1726</v>
      </c>
      <c r="D594" s="34" t="s">
        <v>1607</v>
      </c>
      <c r="E594" s="34" t="s">
        <v>1608</v>
      </c>
      <c r="F594" s="35">
        <v>1</v>
      </c>
      <c r="G594" s="35" t="s">
        <v>344</v>
      </c>
      <c r="H594" s="35" t="s">
        <v>344</v>
      </c>
      <c r="I594" s="34" t="s">
        <v>58</v>
      </c>
    </row>
    <row r="595" spans="2:9" ht="22.5" x14ac:dyDescent="0.2">
      <c r="B595" s="33">
        <v>43203</v>
      </c>
      <c r="C595" s="34" t="s">
        <v>1726</v>
      </c>
      <c r="D595" s="34" t="s">
        <v>713</v>
      </c>
      <c r="E595" s="34" t="s">
        <v>714</v>
      </c>
      <c r="F595" s="35">
        <v>1</v>
      </c>
      <c r="G595" s="35">
        <v>12</v>
      </c>
      <c r="H595" s="35">
        <v>12</v>
      </c>
      <c r="I595" s="34" t="s">
        <v>58</v>
      </c>
    </row>
    <row r="596" spans="2:9" ht="22.5" x14ac:dyDescent="0.2">
      <c r="B596" s="33">
        <v>43203</v>
      </c>
      <c r="C596" s="34" t="s">
        <v>1726</v>
      </c>
      <c r="D596" s="34" t="s">
        <v>1728</v>
      </c>
      <c r="E596" s="34" t="s">
        <v>0</v>
      </c>
      <c r="F596" s="35">
        <v>1</v>
      </c>
      <c r="G596" s="35">
        <v>7</v>
      </c>
      <c r="H596" s="35">
        <v>7</v>
      </c>
      <c r="I596" s="34" t="s">
        <v>58</v>
      </c>
    </row>
    <row r="597" spans="2:9" ht="22.5" x14ac:dyDescent="0.2">
      <c r="B597" s="33">
        <v>43203</v>
      </c>
      <c r="C597" s="34" t="s">
        <v>1729</v>
      </c>
      <c r="D597" s="34" t="s">
        <v>1730</v>
      </c>
      <c r="E597" s="34" t="s">
        <v>0</v>
      </c>
      <c r="F597" s="35">
        <v>12</v>
      </c>
      <c r="G597" s="35">
        <v>110</v>
      </c>
      <c r="H597" s="35">
        <v>1320</v>
      </c>
      <c r="I597" s="34" t="s">
        <v>1731</v>
      </c>
    </row>
    <row r="598" spans="2:9" ht="11.25" x14ac:dyDescent="0.2">
      <c r="B598" s="33">
        <v>43203</v>
      </c>
      <c r="C598" s="34" t="s">
        <v>1729</v>
      </c>
      <c r="D598" s="34" t="s">
        <v>1732</v>
      </c>
      <c r="E598" s="34" t="s">
        <v>0</v>
      </c>
      <c r="F598" s="35">
        <v>12</v>
      </c>
      <c r="G598" s="35" t="s">
        <v>1733</v>
      </c>
      <c r="H598" s="35" t="s">
        <v>1734</v>
      </c>
      <c r="I598" s="34" t="s">
        <v>1735</v>
      </c>
    </row>
    <row r="599" spans="2:9" ht="22.5" x14ac:dyDescent="0.2">
      <c r="B599" s="33">
        <v>43203</v>
      </c>
      <c r="C599" s="34" t="s">
        <v>1729</v>
      </c>
      <c r="D599" s="34" t="s">
        <v>1736</v>
      </c>
      <c r="E599" s="34" t="s">
        <v>0</v>
      </c>
      <c r="F599" s="35">
        <v>15</v>
      </c>
      <c r="G599" s="35" t="s">
        <v>1737</v>
      </c>
      <c r="H599" s="35">
        <v>204</v>
      </c>
      <c r="I599" s="34" t="s">
        <v>573</v>
      </c>
    </row>
    <row r="600" spans="2:9" ht="22.5" x14ac:dyDescent="0.2">
      <c r="B600" s="33">
        <v>43203</v>
      </c>
      <c r="C600" s="34" t="s">
        <v>1738</v>
      </c>
      <c r="D600" s="34" t="s">
        <v>739</v>
      </c>
      <c r="E600" s="34" t="s">
        <v>0</v>
      </c>
      <c r="F600" s="35">
        <v>1</v>
      </c>
      <c r="G600" s="35" t="s">
        <v>1739</v>
      </c>
      <c r="H600" s="35" t="s">
        <v>1739</v>
      </c>
      <c r="I600" s="34" t="s">
        <v>442</v>
      </c>
    </row>
    <row r="601" spans="2:9" ht="22.5" x14ac:dyDescent="0.2">
      <c r="B601" s="33">
        <v>43203</v>
      </c>
      <c r="C601" s="34" t="s">
        <v>1740</v>
      </c>
      <c r="D601" s="34" t="s">
        <v>1741</v>
      </c>
      <c r="E601" s="34" t="s">
        <v>0</v>
      </c>
      <c r="F601" s="35">
        <v>1</v>
      </c>
      <c r="G601" s="35">
        <v>350</v>
      </c>
      <c r="H601" s="35">
        <v>350</v>
      </c>
      <c r="I601" s="34" t="s">
        <v>58</v>
      </c>
    </row>
    <row r="602" spans="2:9" ht="22.5" x14ac:dyDescent="0.2">
      <c r="B602" s="33">
        <v>43206</v>
      </c>
      <c r="C602" s="34" t="s">
        <v>1742</v>
      </c>
      <c r="D602" s="34" t="s">
        <v>669</v>
      </c>
      <c r="E602" s="34" t="s">
        <v>670</v>
      </c>
      <c r="F602" s="35">
        <v>750</v>
      </c>
      <c r="G602" s="35" t="s">
        <v>1743</v>
      </c>
      <c r="H602" s="35">
        <v>1650</v>
      </c>
      <c r="I602" s="34" t="s">
        <v>169</v>
      </c>
    </row>
    <row r="603" spans="2:9" ht="11.25" x14ac:dyDescent="0.2">
      <c r="B603" s="33">
        <v>43206</v>
      </c>
      <c r="C603" s="34" t="s">
        <v>1693</v>
      </c>
      <c r="D603" s="34" t="s">
        <v>1003</v>
      </c>
      <c r="E603" s="34" t="s">
        <v>0</v>
      </c>
      <c r="F603" s="35">
        <v>60</v>
      </c>
      <c r="G603" s="35" t="s">
        <v>1744</v>
      </c>
      <c r="H603" s="35" t="s">
        <v>1307</v>
      </c>
      <c r="I603" s="34" t="s">
        <v>81</v>
      </c>
    </row>
    <row r="604" spans="2:9" ht="11.25" x14ac:dyDescent="0.2">
      <c r="B604" s="33">
        <v>43206</v>
      </c>
      <c r="C604" s="34" t="s">
        <v>1745</v>
      </c>
      <c r="D604" s="34" t="s">
        <v>1746</v>
      </c>
      <c r="E604" s="34" t="s">
        <v>0</v>
      </c>
      <c r="F604" s="35">
        <v>1</v>
      </c>
      <c r="G604" s="35">
        <v>1980</v>
      </c>
      <c r="H604" s="35">
        <v>1980</v>
      </c>
      <c r="I604" s="34" t="s">
        <v>50</v>
      </c>
    </row>
    <row r="605" spans="2:9" ht="22.5" x14ac:dyDescent="0.2">
      <c r="B605" s="33">
        <v>43206</v>
      </c>
      <c r="C605" s="34" t="s">
        <v>1747</v>
      </c>
      <c r="D605" s="34" t="s">
        <v>1748</v>
      </c>
      <c r="E605" s="34" t="s">
        <v>0</v>
      </c>
      <c r="F605" s="35">
        <v>2</v>
      </c>
      <c r="G605" s="35">
        <v>744</v>
      </c>
      <c r="H605" s="35">
        <v>1488</v>
      </c>
      <c r="I605" s="34" t="s">
        <v>52</v>
      </c>
    </row>
    <row r="606" spans="2:9" ht="22.5" x14ac:dyDescent="0.2">
      <c r="B606" s="33">
        <v>43206</v>
      </c>
      <c r="C606" s="34" t="s">
        <v>1749</v>
      </c>
      <c r="D606" s="34" t="s">
        <v>1750</v>
      </c>
      <c r="E606" s="34" t="s">
        <v>0</v>
      </c>
      <c r="F606" s="35">
        <v>25</v>
      </c>
      <c r="G606" s="35">
        <v>420</v>
      </c>
      <c r="H606" s="35">
        <v>10500</v>
      </c>
      <c r="I606" s="34" t="s">
        <v>738</v>
      </c>
    </row>
    <row r="607" spans="2:9" ht="22.5" x14ac:dyDescent="0.2">
      <c r="B607" s="33">
        <v>43206</v>
      </c>
      <c r="C607" s="34" t="s">
        <v>1751</v>
      </c>
      <c r="D607" s="34" t="s">
        <v>1752</v>
      </c>
      <c r="E607" s="34" t="s">
        <v>0</v>
      </c>
      <c r="F607" s="35">
        <v>1</v>
      </c>
      <c r="G607" s="35">
        <v>11000</v>
      </c>
      <c r="H607" s="35">
        <v>11000</v>
      </c>
      <c r="I607" s="34" t="s">
        <v>1001</v>
      </c>
    </row>
    <row r="608" spans="2:9" ht="22.5" x14ac:dyDescent="0.2">
      <c r="B608" s="33">
        <v>43206</v>
      </c>
      <c r="C608" s="34" t="s">
        <v>1694</v>
      </c>
      <c r="D608" s="34" t="s">
        <v>1753</v>
      </c>
      <c r="E608" s="34" t="s">
        <v>0</v>
      </c>
      <c r="F608" s="35">
        <v>1</v>
      </c>
      <c r="G608" s="35" t="s">
        <v>1754</v>
      </c>
      <c r="H608" s="35" t="s">
        <v>1754</v>
      </c>
      <c r="I608" s="34" t="s">
        <v>1696</v>
      </c>
    </row>
    <row r="609" spans="2:9" ht="11.25" x14ac:dyDescent="0.2">
      <c r="B609" s="33">
        <v>43206</v>
      </c>
      <c r="C609" s="34" t="s">
        <v>1755</v>
      </c>
      <c r="D609" s="34" t="s">
        <v>1756</v>
      </c>
      <c r="E609" s="34" t="s">
        <v>0</v>
      </c>
      <c r="F609" s="35">
        <v>1</v>
      </c>
      <c r="G609" s="35">
        <v>2034</v>
      </c>
      <c r="H609" s="35">
        <v>2034</v>
      </c>
      <c r="I609" s="34" t="s">
        <v>50</v>
      </c>
    </row>
    <row r="610" spans="2:9" ht="11.25" x14ac:dyDescent="0.2">
      <c r="B610" s="33">
        <v>43206</v>
      </c>
      <c r="C610" s="34" t="s">
        <v>1755</v>
      </c>
      <c r="D610" s="34" t="s">
        <v>733</v>
      </c>
      <c r="E610" s="34" t="s">
        <v>0</v>
      </c>
      <c r="F610" s="35">
        <v>1</v>
      </c>
      <c r="G610" s="35">
        <v>80</v>
      </c>
      <c r="H610" s="35">
        <v>80</v>
      </c>
      <c r="I610" s="34" t="s">
        <v>50</v>
      </c>
    </row>
    <row r="611" spans="2:9" ht="11.25" x14ac:dyDescent="0.2">
      <c r="B611" s="33">
        <v>43206</v>
      </c>
      <c r="C611" s="34" t="s">
        <v>1755</v>
      </c>
      <c r="D611" s="34" t="s">
        <v>1757</v>
      </c>
      <c r="E611" s="34" t="s">
        <v>0</v>
      </c>
      <c r="F611" s="35">
        <v>1</v>
      </c>
      <c r="G611" s="35">
        <v>1000</v>
      </c>
      <c r="H611" s="35">
        <v>1000</v>
      </c>
      <c r="I611" s="34" t="s">
        <v>50</v>
      </c>
    </row>
    <row r="612" spans="2:9" ht="11.25" x14ac:dyDescent="0.2">
      <c r="B612" s="33">
        <v>43206</v>
      </c>
      <c r="C612" s="34" t="s">
        <v>1755</v>
      </c>
      <c r="D612" s="34" t="s">
        <v>49</v>
      </c>
      <c r="E612" s="34" t="s">
        <v>0</v>
      </c>
      <c r="F612" s="35">
        <v>1</v>
      </c>
      <c r="G612" s="35">
        <v>300</v>
      </c>
      <c r="H612" s="35">
        <v>300</v>
      </c>
      <c r="I612" s="34" t="s">
        <v>50</v>
      </c>
    </row>
    <row r="613" spans="2:9" ht="11.25" x14ac:dyDescent="0.2">
      <c r="B613" s="33">
        <v>43206</v>
      </c>
      <c r="C613" s="34" t="s">
        <v>1755</v>
      </c>
      <c r="D613" s="34" t="s">
        <v>51</v>
      </c>
      <c r="E613" s="34" t="s">
        <v>0</v>
      </c>
      <c r="F613" s="35">
        <v>1</v>
      </c>
      <c r="G613" s="35">
        <v>340</v>
      </c>
      <c r="H613" s="35">
        <v>340</v>
      </c>
      <c r="I613" s="34" t="s">
        <v>50</v>
      </c>
    </row>
    <row r="614" spans="2:9" ht="11.25" x14ac:dyDescent="0.2">
      <c r="B614" s="33">
        <v>43206</v>
      </c>
      <c r="C614" s="34" t="s">
        <v>1758</v>
      </c>
      <c r="D614" s="34" t="s">
        <v>1759</v>
      </c>
      <c r="E614" s="34" t="s">
        <v>0</v>
      </c>
      <c r="F614" s="35">
        <v>2</v>
      </c>
      <c r="G614" s="35">
        <v>395</v>
      </c>
      <c r="H614" s="35">
        <v>790</v>
      </c>
      <c r="I614" s="34" t="s">
        <v>43</v>
      </c>
    </row>
    <row r="615" spans="2:9" ht="11.25" x14ac:dyDescent="0.2">
      <c r="B615" s="33">
        <v>43206</v>
      </c>
      <c r="C615" s="34" t="s">
        <v>1758</v>
      </c>
      <c r="D615" s="34" t="s">
        <v>38</v>
      </c>
      <c r="E615" s="34" t="s">
        <v>0</v>
      </c>
      <c r="F615" s="35">
        <v>1</v>
      </c>
      <c r="G615" s="35">
        <v>420</v>
      </c>
      <c r="H615" s="35">
        <v>420</v>
      </c>
      <c r="I615" s="34" t="s">
        <v>43</v>
      </c>
    </row>
    <row r="616" spans="2:9" ht="11.25" x14ac:dyDescent="0.2">
      <c r="B616" s="33">
        <v>43206</v>
      </c>
      <c r="C616" s="34" t="s">
        <v>1758</v>
      </c>
      <c r="D616" s="34" t="s">
        <v>39</v>
      </c>
      <c r="E616" s="34" t="s">
        <v>0</v>
      </c>
      <c r="F616" s="35">
        <v>1</v>
      </c>
      <c r="G616" s="35">
        <v>420</v>
      </c>
      <c r="H616" s="35">
        <v>420</v>
      </c>
      <c r="I616" s="34" t="s">
        <v>43</v>
      </c>
    </row>
    <row r="617" spans="2:9" ht="22.5" x14ac:dyDescent="0.2">
      <c r="B617" s="33">
        <v>43206</v>
      </c>
      <c r="C617" s="34" t="s">
        <v>1760</v>
      </c>
      <c r="D617" s="34" t="s">
        <v>718</v>
      </c>
      <c r="E617" s="34" t="s">
        <v>0</v>
      </c>
      <c r="F617" s="35">
        <v>1</v>
      </c>
      <c r="G617" s="35">
        <v>475</v>
      </c>
      <c r="H617" s="35">
        <v>475</v>
      </c>
      <c r="I617" s="34" t="s">
        <v>443</v>
      </c>
    </row>
    <row r="618" spans="2:9" ht="22.5" x14ac:dyDescent="0.2">
      <c r="B618" s="33">
        <v>43206</v>
      </c>
      <c r="C618" s="34" t="s">
        <v>1761</v>
      </c>
      <c r="D618" s="34" t="s">
        <v>1762</v>
      </c>
      <c r="E618" s="34" t="s">
        <v>0</v>
      </c>
      <c r="F618" s="35">
        <v>50</v>
      </c>
      <c r="G618" s="35">
        <v>113</v>
      </c>
      <c r="H618" s="35">
        <v>5650</v>
      </c>
      <c r="I618" s="34" t="s">
        <v>453</v>
      </c>
    </row>
    <row r="619" spans="2:9" ht="22.5" x14ac:dyDescent="0.2">
      <c r="B619" s="33">
        <v>43206</v>
      </c>
      <c r="C619" s="34" t="s">
        <v>1761</v>
      </c>
      <c r="D619" s="34" t="s">
        <v>1763</v>
      </c>
      <c r="E619" s="34" t="s">
        <v>0</v>
      </c>
      <c r="F619" s="35">
        <v>40</v>
      </c>
      <c r="G619" s="35">
        <v>80</v>
      </c>
      <c r="H619" s="35">
        <v>3200</v>
      </c>
      <c r="I619" s="34" t="s">
        <v>453</v>
      </c>
    </row>
    <row r="620" spans="2:9" ht="22.5" x14ac:dyDescent="0.2">
      <c r="B620" s="33">
        <v>43206</v>
      </c>
      <c r="C620" s="34" t="s">
        <v>1761</v>
      </c>
      <c r="D620" s="34" t="s">
        <v>1764</v>
      </c>
      <c r="E620" s="34" t="s">
        <v>0</v>
      </c>
      <c r="F620" s="35">
        <v>50</v>
      </c>
      <c r="G620" s="35">
        <v>92</v>
      </c>
      <c r="H620" s="35">
        <v>4600</v>
      </c>
      <c r="I620" s="34" t="s">
        <v>453</v>
      </c>
    </row>
    <row r="621" spans="2:9" ht="22.5" x14ac:dyDescent="0.2">
      <c r="B621" s="33">
        <v>43206</v>
      </c>
      <c r="C621" s="34" t="s">
        <v>1761</v>
      </c>
      <c r="D621" s="34" t="s">
        <v>1765</v>
      </c>
      <c r="E621" s="34" t="s">
        <v>0</v>
      </c>
      <c r="F621" s="35">
        <v>40</v>
      </c>
      <c r="G621" s="35">
        <v>125</v>
      </c>
      <c r="H621" s="35">
        <v>5000</v>
      </c>
      <c r="I621" s="34" t="s">
        <v>453</v>
      </c>
    </row>
    <row r="622" spans="2:9" ht="22.5" x14ac:dyDescent="0.2">
      <c r="B622" s="33">
        <v>43206</v>
      </c>
      <c r="C622" s="34" t="s">
        <v>1761</v>
      </c>
      <c r="D622" s="34" t="s">
        <v>1766</v>
      </c>
      <c r="E622" s="34" t="s">
        <v>0</v>
      </c>
      <c r="F622" s="35">
        <v>50</v>
      </c>
      <c r="G622" s="35">
        <v>132</v>
      </c>
      <c r="H622" s="35">
        <v>6600</v>
      </c>
      <c r="I622" s="34" t="s">
        <v>453</v>
      </c>
    </row>
    <row r="623" spans="2:9" ht="22.5" x14ac:dyDescent="0.2">
      <c r="B623" s="33">
        <v>43206</v>
      </c>
      <c r="C623" s="34" t="s">
        <v>1761</v>
      </c>
      <c r="D623" s="34" t="s">
        <v>1767</v>
      </c>
      <c r="E623" s="34" t="s">
        <v>0</v>
      </c>
      <c r="F623" s="35">
        <v>50</v>
      </c>
      <c r="G623" s="35">
        <v>99</v>
      </c>
      <c r="H623" s="35">
        <v>4950</v>
      </c>
      <c r="I623" s="34" t="s">
        <v>453</v>
      </c>
    </row>
    <row r="624" spans="2:9" ht="22.5" x14ac:dyDescent="0.2">
      <c r="B624" s="33">
        <v>43207</v>
      </c>
      <c r="C624" s="34" t="s">
        <v>726</v>
      </c>
      <c r="D624" s="34" t="s">
        <v>450</v>
      </c>
      <c r="E624" s="34" t="s">
        <v>0</v>
      </c>
      <c r="F624" s="35">
        <v>2</v>
      </c>
      <c r="G624" s="35">
        <v>4299</v>
      </c>
      <c r="H624" s="35">
        <v>8598</v>
      </c>
      <c r="I624" s="34" t="s">
        <v>1768</v>
      </c>
    </row>
    <row r="625" spans="2:9" ht="11.25" x14ac:dyDescent="0.2">
      <c r="B625" s="33">
        <v>43207</v>
      </c>
      <c r="C625" s="34" t="s">
        <v>1769</v>
      </c>
      <c r="D625" s="34" t="s">
        <v>721</v>
      </c>
      <c r="E625" s="34" t="s">
        <v>0</v>
      </c>
      <c r="F625" s="35">
        <v>3</v>
      </c>
      <c r="G625" s="35">
        <v>33</v>
      </c>
      <c r="H625" s="35">
        <v>99</v>
      </c>
      <c r="I625" s="34" t="s">
        <v>720</v>
      </c>
    </row>
    <row r="626" spans="2:9" ht="11.25" x14ac:dyDescent="0.2">
      <c r="B626" s="33">
        <v>43207</v>
      </c>
      <c r="C626" s="34" t="s">
        <v>1769</v>
      </c>
      <c r="D626" s="34" t="s">
        <v>1770</v>
      </c>
      <c r="E626" s="34" t="s">
        <v>0</v>
      </c>
      <c r="F626" s="35">
        <v>2</v>
      </c>
      <c r="G626" s="35">
        <v>65</v>
      </c>
      <c r="H626" s="35">
        <v>130</v>
      </c>
      <c r="I626" s="34" t="s">
        <v>720</v>
      </c>
    </row>
    <row r="627" spans="2:9" ht="11.25" x14ac:dyDescent="0.2">
      <c r="B627" s="33">
        <v>43207</v>
      </c>
      <c r="C627" s="34" t="s">
        <v>1769</v>
      </c>
      <c r="D627" s="34" t="s">
        <v>1771</v>
      </c>
      <c r="E627" s="34" t="s">
        <v>0</v>
      </c>
      <c r="F627" s="35">
        <v>1</v>
      </c>
      <c r="G627" s="35">
        <v>991</v>
      </c>
      <c r="H627" s="35">
        <v>991</v>
      </c>
      <c r="I627" s="34" t="s">
        <v>720</v>
      </c>
    </row>
    <row r="628" spans="2:9" ht="11.25" x14ac:dyDescent="0.2">
      <c r="B628" s="33">
        <v>43207</v>
      </c>
      <c r="C628" s="34" t="s">
        <v>1769</v>
      </c>
      <c r="D628" s="34" t="s">
        <v>1772</v>
      </c>
      <c r="E628" s="34" t="s">
        <v>0</v>
      </c>
      <c r="F628" s="35">
        <v>1</v>
      </c>
      <c r="G628" s="35">
        <v>3150</v>
      </c>
      <c r="H628" s="35">
        <v>3150</v>
      </c>
      <c r="I628" s="34" t="s">
        <v>720</v>
      </c>
    </row>
    <row r="629" spans="2:9" ht="22.5" x14ac:dyDescent="0.2">
      <c r="B629" s="33">
        <v>43207</v>
      </c>
      <c r="C629" s="34" t="s">
        <v>1773</v>
      </c>
      <c r="D629" s="34" t="s">
        <v>1774</v>
      </c>
      <c r="E629" s="34" t="s">
        <v>0</v>
      </c>
      <c r="F629" s="35">
        <v>1</v>
      </c>
      <c r="G629" s="35">
        <v>7000</v>
      </c>
      <c r="H629" s="35">
        <v>7000</v>
      </c>
      <c r="I629" s="34" t="s">
        <v>1775</v>
      </c>
    </row>
    <row r="630" spans="2:9" ht="22.5" x14ac:dyDescent="0.2">
      <c r="B630" s="33">
        <v>43207</v>
      </c>
      <c r="C630" s="34" t="s">
        <v>1776</v>
      </c>
      <c r="D630" s="34" t="s">
        <v>1777</v>
      </c>
      <c r="E630" s="34" t="s">
        <v>0</v>
      </c>
      <c r="F630" s="35">
        <v>2</v>
      </c>
      <c r="G630" s="35">
        <v>744</v>
      </c>
      <c r="H630" s="35">
        <v>1488</v>
      </c>
      <c r="I630" s="34" t="s">
        <v>52</v>
      </c>
    </row>
    <row r="631" spans="2:9" ht="22.5" x14ac:dyDescent="0.2">
      <c r="B631" s="33">
        <v>43207</v>
      </c>
      <c r="C631" s="34" t="s">
        <v>1778</v>
      </c>
      <c r="D631" s="34" t="s">
        <v>1779</v>
      </c>
      <c r="E631" s="34" t="s">
        <v>0</v>
      </c>
      <c r="F631" s="35">
        <v>1</v>
      </c>
      <c r="G631" s="35">
        <v>3200</v>
      </c>
      <c r="H631" s="35">
        <v>3200</v>
      </c>
      <c r="I631" s="34" t="s">
        <v>1780</v>
      </c>
    </row>
    <row r="632" spans="2:9" ht="22.5" x14ac:dyDescent="0.2">
      <c r="B632" s="33">
        <v>43207</v>
      </c>
      <c r="C632" s="34" t="s">
        <v>1781</v>
      </c>
      <c r="D632" s="34" t="s">
        <v>1777</v>
      </c>
      <c r="E632" s="34" t="s">
        <v>0</v>
      </c>
      <c r="F632" s="35">
        <v>2</v>
      </c>
      <c r="G632" s="35">
        <v>744</v>
      </c>
      <c r="H632" s="35">
        <v>1488</v>
      </c>
      <c r="I632" s="34" t="s">
        <v>52</v>
      </c>
    </row>
    <row r="633" spans="2:9" ht="11.25" x14ac:dyDescent="0.2">
      <c r="B633" s="33">
        <v>43207</v>
      </c>
      <c r="C633" s="34" t="s">
        <v>1782</v>
      </c>
      <c r="D633" s="34" t="s">
        <v>1783</v>
      </c>
      <c r="E633" s="34" t="s">
        <v>0</v>
      </c>
      <c r="F633" s="35">
        <v>4</v>
      </c>
      <c r="G633" s="35">
        <v>90</v>
      </c>
      <c r="H633" s="35">
        <v>360</v>
      </c>
      <c r="I633" s="34" t="s">
        <v>43</v>
      </c>
    </row>
    <row r="634" spans="2:9" ht="11.25" x14ac:dyDescent="0.2">
      <c r="B634" s="33">
        <v>43207</v>
      </c>
      <c r="C634" s="34" t="s">
        <v>1782</v>
      </c>
      <c r="D634" s="34" t="s">
        <v>1784</v>
      </c>
      <c r="E634" s="34" t="s">
        <v>0</v>
      </c>
      <c r="F634" s="35">
        <v>4</v>
      </c>
      <c r="G634" s="35" t="s">
        <v>1785</v>
      </c>
      <c r="H634" s="35">
        <v>794</v>
      </c>
      <c r="I634" s="34" t="s">
        <v>43</v>
      </c>
    </row>
    <row r="635" spans="2:9" ht="11.25" x14ac:dyDescent="0.2">
      <c r="B635" s="33">
        <v>43207</v>
      </c>
      <c r="C635" s="34" t="s">
        <v>1786</v>
      </c>
      <c r="D635" s="34" t="s">
        <v>49</v>
      </c>
      <c r="E635" s="34" t="s">
        <v>0</v>
      </c>
      <c r="F635" s="35">
        <v>1</v>
      </c>
      <c r="G635" s="35">
        <v>300</v>
      </c>
      <c r="H635" s="35">
        <v>300</v>
      </c>
      <c r="I635" s="34" t="s">
        <v>50</v>
      </c>
    </row>
    <row r="636" spans="2:9" ht="11.25" x14ac:dyDescent="0.2">
      <c r="B636" s="33">
        <v>43207</v>
      </c>
      <c r="C636" s="34" t="s">
        <v>1786</v>
      </c>
      <c r="D636" s="34" t="s">
        <v>733</v>
      </c>
      <c r="E636" s="34" t="s">
        <v>0</v>
      </c>
      <c r="F636" s="35">
        <v>1</v>
      </c>
      <c r="G636" s="35">
        <v>347</v>
      </c>
      <c r="H636" s="35">
        <v>347</v>
      </c>
      <c r="I636" s="34" t="s">
        <v>50</v>
      </c>
    </row>
    <row r="637" spans="2:9" ht="11.25" x14ac:dyDescent="0.2">
      <c r="B637" s="33">
        <v>43207</v>
      </c>
      <c r="C637" s="34" t="s">
        <v>1786</v>
      </c>
      <c r="D637" s="34" t="s">
        <v>1787</v>
      </c>
      <c r="E637" s="34" t="s">
        <v>0</v>
      </c>
      <c r="F637" s="35">
        <v>1</v>
      </c>
      <c r="G637" s="35">
        <v>1000</v>
      </c>
      <c r="H637" s="35">
        <v>1000</v>
      </c>
      <c r="I637" s="34" t="s">
        <v>50</v>
      </c>
    </row>
    <row r="638" spans="2:9" ht="11.25" x14ac:dyDescent="0.2">
      <c r="B638" s="33">
        <v>43207</v>
      </c>
      <c r="C638" s="34" t="s">
        <v>1788</v>
      </c>
      <c r="D638" s="34" t="s">
        <v>70</v>
      </c>
      <c r="E638" s="34" t="s">
        <v>0</v>
      </c>
      <c r="F638" s="35">
        <v>1</v>
      </c>
      <c r="G638" s="35">
        <v>280</v>
      </c>
      <c r="H638" s="35">
        <v>280</v>
      </c>
      <c r="I638" s="34" t="s">
        <v>43</v>
      </c>
    </row>
    <row r="639" spans="2:9" ht="22.5" x14ac:dyDescent="0.2">
      <c r="B639" s="33">
        <v>43207</v>
      </c>
      <c r="C639" s="34" t="s">
        <v>1788</v>
      </c>
      <c r="D639" s="34" t="s">
        <v>69</v>
      </c>
      <c r="E639" s="34" t="s">
        <v>0</v>
      </c>
      <c r="F639" s="35">
        <v>1</v>
      </c>
      <c r="G639" s="35">
        <v>250</v>
      </c>
      <c r="H639" s="35">
        <v>250</v>
      </c>
      <c r="I639" s="34" t="s">
        <v>43</v>
      </c>
    </row>
    <row r="640" spans="2:9" ht="11.25" x14ac:dyDescent="0.2">
      <c r="B640" s="33">
        <v>43207</v>
      </c>
      <c r="C640" s="34" t="s">
        <v>1788</v>
      </c>
      <c r="D640" s="34" t="s">
        <v>1789</v>
      </c>
      <c r="E640" s="34" t="s">
        <v>0</v>
      </c>
      <c r="F640" s="35">
        <v>1</v>
      </c>
      <c r="G640" s="35">
        <v>430</v>
      </c>
      <c r="H640" s="35">
        <v>430</v>
      </c>
      <c r="I640" s="34" t="s">
        <v>43</v>
      </c>
    </row>
    <row r="641" spans="2:9" ht="11.25" x14ac:dyDescent="0.2">
      <c r="B641" s="33">
        <v>43207</v>
      </c>
      <c r="C641" s="34" t="s">
        <v>1788</v>
      </c>
      <c r="D641" s="34" t="s">
        <v>66</v>
      </c>
      <c r="E641" s="34" t="s">
        <v>0</v>
      </c>
      <c r="F641" s="35">
        <v>1</v>
      </c>
      <c r="G641" s="35">
        <v>280</v>
      </c>
      <c r="H641" s="35">
        <v>280</v>
      </c>
      <c r="I641" s="34" t="s">
        <v>43</v>
      </c>
    </row>
    <row r="642" spans="2:9" ht="11.25" x14ac:dyDescent="0.2">
      <c r="B642" s="33">
        <v>43207</v>
      </c>
      <c r="C642" s="34" t="s">
        <v>1788</v>
      </c>
      <c r="D642" s="34" t="s">
        <v>375</v>
      </c>
      <c r="E642" s="34" t="s">
        <v>0</v>
      </c>
      <c r="F642" s="35">
        <v>1</v>
      </c>
      <c r="G642" s="35">
        <v>550</v>
      </c>
      <c r="H642" s="35">
        <v>550</v>
      </c>
      <c r="I642" s="34" t="s">
        <v>43</v>
      </c>
    </row>
    <row r="643" spans="2:9" ht="11.25" x14ac:dyDescent="0.2">
      <c r="B643" s="33">
        <v>43207</v>
      </c>
      <c r="C643" s="34" t="s">
        <v>1788</v>
      </c>
      <c r="D643" s="34" t="s">
        <v>1637</v>
      </c>
      <c r="E643" s="34" t="s">
        <v>0</v>
      </c>
      <c r="F643" s="35">
        <v>1</v>
      </c>
      <c r="G643" s="35">
        <v>800</v>
      </c>
      <c r="H643" s="35">
        <v>800</v>
      </c>
      <c r="I643" s="34" t="s">
        <v>43</v>
      </c>
    </row>
    <row r="644" spans="2:9" ht="22.5" x14ac:dyDescent="0.2">
      <c r="B644" s="33">
        <v>43208</v>
      </c>
      <c r="C644" s="34" t="s">
        <v>1790</v>
      </c>
      <c r="D644" s="34" t="s">
        <v>1791</v>
      </c>
      <c r="E644" s="34" t="s">
        <v>0</v>
      </c>
      <c r="F644" s="35">
        <v>3840</v>
      </c>
      <c r="G644" s="35" t="s">
        <v>1792</v>
      </c>
      <c r="H644" s="35">
        <v>86400</v>
      </c>
      <c r="I644" s="34" t="s">
        <v>1793</v>
      </c>
    </row>
    <row r="645" spans="2:9" ht="33.75" x14ac:dyDescent="0.2">
      <c r="B645" s="33">
        <v>43208</v>
      </c>
      <c r="C645" s="34" t="s">
        <v>1790</v>
      </c>
      <c r="D645" s="34" t="s">
        <v>1794</v>
      </c>
      <c r="E645" s="34" t="s">
        <v>1795</v>
      </c>
      <c r="F645" s="35">
        <v>1</v>
      </c>
      <c r="G645" s="35">
        <v>16450</v>
      </c>
      <c r="H645" s="35">
        <v>16450</v>
      </c>
      <c r="I645" s="34" t="s">
        <v>1793</v>
      </c>
    </row>
    <row r="646" spans="2:9" ht="22.5" x14ac:dyDescent="0.2">
      <c r="B646" s="33">
        <v>43208</v>
      </c>
      <c r="C646" s="34" t="s">
        <v>1796</v>
      </c>
      <c r="D646" s="34" t="s">
        <v>1797</v>
      </c>
      <c r="E646" s="34" t="s">
        <v>31</v>
      </c>
      <c r="F646" s="35">
        <v>30</v>
      </c>
      <c r="G646" s="35" t="s">
        <v>1798</v>
      </c>
      <c r="H646" s="35" t="s">
        <v>1799</v>
      </c>
      <c r="I646" s="34" t="s">
        <v>1800</v>
      </c>
    </row>
    <row r="647" spans="2:9" ht="22.5" x14ac:dyDescent="0.2">
      <c r="B647" s="33">
        <v>43208</v>
      </c>
      <c r="C647" s="34" t="s">
        <v>1796</v>
      </c>
      <c r="D647" s="34" t="s">
        <v>1801</v>
      </c>
      <c r="E647" s="34" t="s">
        <v>0</v>
      </c>
      <c r="F647" s="35">
        <v>20</v>
      </c>
      <c r="G647" s="35" t="s">
        <v>1802</v>
      </c>
      <c r="H647" s="35" t="s">
        <v>1803</v>
      </c>
      <c r="I647" s="34" t="s">
        <v>1800</v>
      </c>
    </row>
    <row r="648" spans="2:9" ht="22.5" x14ac:dyDescent="0.2">
      <c r="B648" s="33">
        <v>43208</v>
      </c>
      <c r="C648" s="34" t="s">
        <v>1790</v>
      </c>
      <c r="D648" s="34" t="s">
        <v>1804</v>
      </c>
      <c r="E648" s="34" t="s">
        <v>0</v>
      </c>
      <c r="F648" s="35">
        <v>1920</v>
      </c>
      <c r="G648" s="35">
        <v>25</v>
      </c>
      <c r="H648" s="35">
        <v>48000</v>
      </c>
      <c r="I648" s="34" t="s">
        <v>1793</v>
      </c>
    </row>
    <row r="649" spans="2:9" ht="22.5" x14ac:dyDescent="0.2">
      <c r="B649" s="33">
        <v>43208</v>
      </c>
      <c r="C649" s="34" t="s">
        <v>1805</v>
      </c>
      <c r="D649" s="34" t="s">
        <v>1806</v>
      </c>
      <c r="E649" s="34" t="s">
        <v>0</v>
      </c>
      <c r="F649" s="35">
        <v>2</v>
      </c>
      <c r="G649" s="35">
        <v>680</v>
      </c>
      <c r="H649" s="35">
        <v>1360</v>
      </c>
      <c r="I649" s="34" t="s">
        <v>1807</v>
      </c>
    </row>
    <row r="650" spans="2:9" ht="22.5" x14ac:dyDescent="0.2">
      <c r="B650" s="33">
        <v>43208</v>
      </c>
      <c r="C650" s="34" t="s">
        <v>1805</v>
      </c>
      <c r="D650" s="34" t="s">
        <v>1808</v>
      </c>
      <c r="E650" s="34" t="s">
        <v>0</v>
      </c>
      <c r="F650" s="35">
        <v>2</v>
      </c>
      <c r="G650" s="35">
        <v>580</v>
      </c>
      <c r="H650" s="35">
        <v>1160</v>
      </c>
      <c r="I650" s="34" t="s">
        <v>1807</v>
      </c>
    </row>
    <row r="651" spans="2:9" ht="11.25" x14ac:dyDescent="0.2">
      <c r="B651" s="33">
        <v>43208</v>
      </c>
      <c r="C651" s="34" t="s">
        <v>1809</v>
      </c>
      <c r="D651" s="34" t="s">
        <v>1810</v>
      </c>
      <c r="E651" s="34" t="s">
        <v>0</v>
      </c>
      <c r="F651" s="35">
        <v>2</v>
      </c>
      <c r="G651" s="35" t="s">
        <v>1811</v>
      </c>
      <c r="H651" s="35" t="s">
        <v>1269</v>
      </c>
      <c r="I651" s="34" t="s">
        <v>354</v>
      </c>
    </row>
    <row r="652" spans="2:9" ht="11.25" x14ac:dyDescent="0.2">
      <c r="B652" s="33">
        <v>43208</v>
      </c>
      <c r="C652" s="34" t="s">
        <v>1809</v>
      </c>
      <c r="D652" s="34" t="s">
        <v>1812</v>
      </c>
      <c r="E652" s="34" t="s">
        <v>465</v>
      </c>
      <c r="F652" s="35">
        <v>150</v>
      </c>
      <c r="G652" s="35">
        <v>11</v>
      </c>
      <c r="H652" s="35">
        <v>1650</v>
      </c>
      <c r="I652" s="34" t="s">
        <v>1813</v>
      </c>
    </row>
    <row r="653" spans="2:9" ht="11.25" x14ac:dyDescent="0.2">
      <c r="B653" s="33">
        <v>43208</v>
      </c>
      <c r="C653" s="34" t="s">
        <v>1809</v>
      </c>
      <c r="D653" s="34" t="s">
        <v>1814</v>
      </c>
      <c r="E653" s="34" t="s">
        <v>465</v>
      </c>
      <c r="F653" s="35">
        <v>150</v>
      </c>
      <c r="G653" s="35">
        <v>11</v>
      </c>
      <c r="H653" s="35">
        <v>1650</v>
      </c>
      <c r="I653" s="34" t="s">
        <v>1813</v>
      </c>
    </row>
    <row r="654" spans="2:9" ht="11.25" x14ac:dyDescent="0.2">
      <c r="B654" s="33">
        <v>43208</v>
      </c>
      <c r="C654" s="34" t="s">
        <v>1809</v>
      </c>
      <c r="D654" s="34" t="s">
        <v>1815</v>
      </c>
      <c r="E654" s="34" t="s">
        <v>465</v>
      </c>
      <c r="F654" s="35">
        <v>150</v>
      </c>
      <c r="G654" s="35">
        <v>11</v>
      </c>
      <c r="H654" s="35">
        <v>1650</v>
      </c>
      <c r="I654" s="34" t="s">
        <v>1813</v>
      </c>
    </row>
    <row r="655" spans="2:9" ht="22.5" x14ac:dyDescent="0.2">
      <c r="B655" s="33">
        <v>43209</v>
      </c>
      <c r="C655" s="34"/>
      <c r="D655" s="34" t="s">
        <v>1816</v>
      </c>
      <c r="E655" s="34" t="s">
        <v>0</v>
      </c>
      <c r="F655" s="35">
        <v>10</v>
      </c>
      <c r="G655" s="35">
        <v>280</v>
      </c>
      <c r="H655" s="35">
        <v>2800</v>
      </c>
      <c r="I655" s="34" t="s">
        <v>1817</v>
      </c>
    </row>
    <row r="656" spans="2:9" ht="22.5" x14ac:dyDescent="0.2">
      <c r="B656" s="33">
        <v>43209</v>
      </c>
      <c r="C656" s="34" t="s">
        <v>1818</v>
      </c>
      <c r="D656" s="34" t="s">
        <v>560</v>
      </c>
      <c r="E656" s="34" t="s">
        <v>449</v>
      </c>
      <c r="F656" s="35">
        <v>200</v>
      </c>
      <c r="G656" s="35" t="s">
        <v>296</v>
      </c>
      <c r="H656" s="35">
        <v>520</v>
      </c>
      <c r="I656" s="34" t="s">
        <v>169</v>
      </c>
    </row>
    <row r="657" spans="2:9" ht="11.25" x14ac:dyDescent="0.2">
      <c r="B657" s="33">
        <v>43209</v>
      </c>
      <c r="C657" s="34" t="s">
        <v>1819</v>
      </c>
      <c r="D657" s="34" t="s">
        <v>1820</v>
      </c>
      <c r="E657" s="34" t="s">
        <v>714</v>
      </c>
      <c r="F657" s="35">
        <v>5000</v>
      </c>
      <c r="G657" s="36">
        <v>3375</v>
      </c>
      <c r="H657" s="35">
        <v>16875</v>
      </c>
      <c r="I657" s="34" t="s">
        <v>1821</v>
      </c>
    </row>
    <row r="658" spans="2:9" ht="11.25" x14ac:dyDescent="0.2">
      <c r="B658" s="33">
        <v>43209</v>
      </c>
      <c r="C658" s="34" t="s">
        <v>1819</v>
      </c>
      <c r="D658" s="34" t="s">
        <v>1822</v>
      </c>
      <c r="E658" s="34" t="s">
        <v>714</v>
      </c>
      <c r="F658" s="35">
        <v>2000</v>
      </c>
      <c r="G658" s="36">
        <v>4427</v>
      </c>
      <c r="H658" s="35">
        <v>8854</v>
      </c>
      <c r="I658" s="34" t="s">
        <v>1821</v>
      </c>
    </row>
    <row r="659" spans="2:9" ht="11.25" x14ac:dyDescent="0.2">
      <c r="B659" s="33">
        <v>43209</v>
      </c>
      <c r="C659" s="34" t="s">
        <v>1819</v>
      </c>
      <c r="D659" s="34" t="s">
        <v>1823</v>
      </c>
      <c r="E659" s="34" t="s">
        <v>714</v>
      </c>
      <c r="F659" s="35">
        <v>2000</v>
      </c>
      <c r="G659" s="35" t="s">
        <v>484</v>
      </c>
      <c r="H659" s="35">
        <v>5760</v>
      </c>
      <c r="I659" s="34" t="s">
        <v>1821</v>
      </c>
    </row>
    <row r="660" spans="2:9" ht="22.5" x14ac:dyDescent="0.2">
      <c r="B660" s="33">
        <v>43209</v>
      </c>
      <c r="C660" s="34" t="s">
        <v>1824</v>
      </c>
      <c r="D660" s="34" t="s">
        <v>1825</v>
      </c>
      <c r="E660" s="34" t="s">
        <v>0</v>
      </c>
      <c r="F660" s="35">
        <v>1</v>
      </c>
      <c r="G660" s="35">
        <v>110</v>
      </c>
      <c r="H660" s="35">
        <v>110</v>
      </c>
      <c r="I660" s="34" t="s">
        <v>1826</v>
      </c>
    </row>
    <row r="661" spans="2:9" ht="33.75" x14ac:dyDescent="0.2">
      <c r="B661" s="33">
        <v>43209</v>
      </c>
      <c r="C661" s="34" t="s">
        <v>1827</v>
      </c>
      <c r="D661" s="34" t="s">
        <v>1828</v>
      </c>
      <c r="E661" s="34" t="s">
        <v>1829</v>
      </c>
      <c r="F661" s="35">
        <v>20</v>
      </c>
      <c r="G661" s="35">
        <v>132</v>
      </c>
      <c r="H661" s="35">
        <v>2640</v>
      </c>
      <c r="I661" s="34" t="s">
        <v>1830</v>
      </c>
    </row>
    <row r="662" spans="2:9" ht="11.25" x14ac:dyDescent="0.2">
      <c r="B662" s="33">
        <v>43209</v>
      </c>
      <c r="C662" s="34" t="s">
        <v>1831</v>
      </c>
      <c r="D662" s="34" t="s">
        <v>1832</v>
      </c>
      <c r="E662" s="34" t="s">
        <v>0</v>
      </c>
      <c r="F662" s="35">
        <v>15</v>
      </c>
      <c r="G662" s="35">
        <v>420</v>
      </c>
      <c r="H662" s="35">
        <v>6300</v>
      </c>
      <c r="I662" s="34" t="s">
        <v>43</v>
      </c>
    </row>
    <row r="663" spans="2:9" ht="11.25" x14ac:dyDescent="0.2">
      <c r="B663" s="33">
        <v>43209</v>
      </c>
      <c r="C663" s="34" t="s">
        <v>1833</v>
      </c>
      <c r="D663" s="34" t="s">
        <v>1834</v>
      </c>
      <c r="E663" s="34" t="s">
        <v>0</v>
      </c>
      <c r="F663" s="35">
        <v>4</v>
      </c>
      <c r="G663" s="35">
        <v>560</v>
      </c>
      <c r="H663" s="35">
        <v>2240</v>
      </c>
      <c r="I663" s="34" t="s">
        <v>43</v>
      </c>
    </row>
    <row r="664" spans="2:9" ht="22.5" x14ac:dyDescent="0.2">
      <c r="B664" s="33">
        <v>43210</v>
      </c>
      <c r="C664" s="34" t="s">
        <v>1835</v>
      </c>
      <c r="D664" s="34" t="s">
        <v>1836</v>
      </c>
      <c r="E664" s="34" t="s">
        <v>0</v>
      </c>
      <c r="F664" s="35">
        <v>1</v>
      </c>
      <c r="G664" s="35" t="s">
        <v>1837</v>
      </c>
      <c r="H664" s="35" t="s">
        <v>1837</v>
      </c>
      <c r="I664" s="34" t="s">
        <v>443</v>
      </c>
    </row>
    <row r="665" spans="2:9" ht="11.25" x14ac:dyDescent="0.2">
      <c r="B665" s="33">
        <v>43210</v>
      </c>
      <c r="C665" s="34" t="s">
        <v>1838</v>
      </c>
      <c r="D665" s="34" t="s">
        <v>1839</v>
      </c>
      <c r="E665" s="34" t="s">
        <v>0</v>
      </c>
      <c r="F665" s="35">
        <v>200</v>
      </c>
      <c r="G665" s="35" t="s">
        <v>199</v>
      </c>
      <c r="H665" s="35">
        <v>260</v>
      </c>
      <c r="I665" s="34" t="s">
        <v>1840</v>
      </c>
    </row>
    <row r="666" spans="2:9" ht="22.5" x14ac:dyDescent="0.2">
      <c r="B666" s="33">
        <v>43210</v>
      </c>
      <c r="C666" s="34" t="s">
        <v>1841</v>
      </c>
      <c r="D666" s="34" t="s">
        <v>439</v>
      </c>
      <c r="E666" s="34" t="s">
        <v>0</v>
      </c>
      <c r="F666" s="35">
        <v>20</v>
      </c>
      <c r="G666" s="35">
        <v>1050</v>
      </c>
      <c r="H666" s="35">
        <v>21000</v>
      </c>
      <c r="I666" s="34" t="s">
        <v>272</v>
      </c>
    </row>
    <row r="667" spans="2:9" ht="22.5" x14ac:dyDescent="0.2">
      <c r="B667" s="33">
        <v>43210</v>
      </c>
      <c r="C667" s="34" t="s">
        <v>1841</v>
      </c>
      <c r="D667" s="34" t="s">
        <v>438</v>
      </c>
      <c r="E667" s="34" t="s">
        <v>0</v>
      </c>
      <c r="F667" s="35">
        <v>50</v>
      </c>
      <c r="G667" s="35">
        <v>760</v>
      </c>
      <c r="H667" s="35">
        <v>38000</v>
      </c>
      <c r="I667" s="34" t="s">
        <v>272</v>
      </c>
    </row>
    <row r="668" spans="2:9" ht="11.25" x14ac:dyDescent="0.2">
      <c r="B668" s="33">
        <v>43210</v>
      </c>
      <c r="C668" s="34" t="s">
        <v>1841</v>
      </c>
      <c r="D668" s="34" t="s">
        <v>436</v>
      </c>
      <c r="E668" s="34" t="s">
        <v>0</v>
      </c>
      <c r="F668" s="35">
        <v>20</v>
      </c>
      <c r="G668" s="35">
        <v>1900</v>
      </c>
      <c r="H668" s="35">
        <v>38000</v>
      </c>
      <c r="I668" s="34" t="s">
        <v>272</v>
      </c>
    </row>
    <row r="669" spans="2:9" ht="11.25" x14ac:dyDescent="0.2">
      <c r="B669" s="33">
        <v>43210</v>
      </c>
      <c r="C669" s="34" t="s">
        <v>1841</v>
      </c>
      <c r="D669" s="34" t="s">
        <v>437</v>
      </c>
      <c r="E669" s="34" t="s">
        <v>0</v>
      </c>
      <c r="F669" s="35">
        <v>20</v>
      </c>
      <c r="G669" s="35">
        <v>250</v>
      </c>
      <c r="H669" s="35">
        <v>5000</v>
      </c>
      <c r="I669" s="34" t="s">
        <v>272</v>
      </c>
    </row>
    <row r="670" spans="2:9" ht="11.25" x14ac:dyDescent="0.2">
      <c r="B670" s="33">
        <v>43210</v>
      </c>
      <c r="C670" s="34" t="s">
        <v>1841</v>
      </c>
      <c r="D670" s="34" t="s">
        <v>1842</v>
      </c>
      <c r="E670" s="34" t="s">
        <v>0</v>
      </c>
      <c r="F670" s="35">
        <v>20</v>
      </c>
      <c r="G670" s="35">
        <v>250</v>
      </c>
      <c r="H670" s="35">
        <v>5000</v>
      </c>
      <c r="I670" s="34" t="s">
        <v>272</v>
      </c>
    </row>
    <row r="671" spans="2:9" ht="22.5" x14ac:dyDescent="0.2">
      <c r="B671" s="33">
        <v>43210</v>
      </c>
      <c r="C671" s="34" t="s">
        <v>1841</v>
      </c>
      <c r="D671" s="34" t="s">
        <v>441</v>
      </c>
      <c r="E671" s="34" t="s">
        <v>0</v>
      </c>
      <c r="F671" s="35">
        <v>20</v>
      </c>
      <c r="G671" s="35">
        <v>920</v>
      </c>
      <c r="H671" s="35">
        <v>18400</v>
      </c>
      <c r="I671" s="34" t="s">
        <v>272</v>
      </c>
    </row>
    <row r="672" spans="2:9" ht="22.5" x14ac:dyDescent="0.2">
      <c r="B672" s="33">
        <v>43210</v>
      </c>
      <c r="C672" s="34" t="s">
        <v>1841</v>
      </c>
      <c r="D672" s="34" t="s">
        <v>440</v>
      </c>
      <c r="E672" s="34" t="s">
        <v>0</v>
      </c>
      <c r="F672" s="35">
        <v>20</v>
      </c>
      <c r="G672" s="35">
        <v>920</v>
      </c>
      <c r="H672" s="35">
        <v>18400</v>
      </c>
      <c r="I672" s="34" t="s">
        <v>272</v>
      </c>
    </row>
    <row r="673" spans="2:9" ht="11.25" x14ac:dyDescent="0.2">
      <c r="B673" s="33">
        <v>43210</v>
      </c>
      <c r="C673" s="34" t="s">
        <v>1843</v>
      </c>
      <c r="D673" s="34" t="s">
        <v>1844</v>
      </c>
      <c r="E673" s="34" t="s">
        <v>0</v>
      </c>
      <c r="F673" s="35">
        <v>40</v>
      </c>
      <c r="G673" s="35" t="s">
        <v>432</v>
      </c>
      <c r="H673" s="35">
        <v>432</v>
      </c>
      <c r="I673" s="34" t="s">
        <v>33</v>
      </c>
    </row>
    <row r="674" spans="2:9" ht="11.25" x14ac:dyDescent="0.2">
      <c r="B674" s="33">
        <v>43210</v>
      </c>
      <c r="C674" s="34" t="s">
        <v>1843</v>
      </c>
      <c r="D674" s="34" t="s">
        <v>1845</v>
      </c>
      <c r="E674" s="34" t="s">
        <v>0</v>
      </c>
      <c r="F674" s="35">
        <v>40</v>
      </c>
      <c r="G674" s="35" t="s">
        <v>1846</v>
      </c>
      <c r="H674" s="35" t="s">
        <v>1847</v>
      </c>
      <c r="I674" s="34" t="s">
        <v>33</v>
      </c>
    </row>
    <row r="675" spans="2:9" ht="11.25" x14ac:dyDescent="0.2">
      <c r="B675" s="33">
        <v>43210</v>
      </c>
      <c r="C675" s="34" t="s">
        <v>1843</v>
      </c>
      <c r="D675" s="34" t="s">
        <v>1848</v>
      </c>
      <c r="E675" s="34" t="s">
        <v>0</v>
      </c>
      <c r="F675" s="35">
        <v>20</v>
      </c>
      <c r="G675" s="35" t="s">
        <v>1849</v>
      </c>
      <c r="H675" s="35">
        <v>234</v>
      </c>
      <c r="I675" s="34" t="s">
        <v>33</v>
      </c>
    </row>
    <row r="676" spans="2:9" ht="11.25" x14ac:dyDescent="0.2">
      <c r="B676" s="33">
        <v>43210</v>
      </c>
      <c r="C676" s="34" t="s">
        <v>1843</v>
      </c>
      <c r="D676" s="34" t="s">
        <v>1850</v>
      </c>
      <c r="E676" s="34" t="s">
        <v>0</v>
      </c>
      <c r="F676" s="35">
        <v>20</v>
      </c>
      <c r="G676" s="35" t="s">
        <v>432</v>
      </c>
      <c r="H676" s="35">
        <v>216</v>
      </c>
      <c r="I676" s="34" t="s">
        <v>33</v>
      </c>
    </row>
    <row r="677" spans="2:9" ht="22.5" x14ac:dyDescent="0.2">
      <c r="B677" s="33">
        <v>43210</v>
      </c>
      <c r="C677" s="34" t="s">
        <v>1851</v>
      </c>
      <c r="D677" s="34" t="s">
        <v>1779</v>
      </c>
      <c r="E677" s="34" t="s">
        <v>0</v>
      </c>
      <c r="F677" s="35">
        <v>1</v>
      </c>
      <c r="G677" s="35">
        <v>3200</v>
      </c>
      <c r="H677" s="35">
        <v>3200</v>
      </c>
      <c r="I677" s="34" t="s">
        <v>1780</v>
      </c>
    </row>
    <row r="678" spans="2:9" ht="22.5" x14ac:dyDescent="0.2">
      <c r="B678" s="33">
        <v>43210</v>
      </c>
      <c r="C678" s="34" t="s">
        <v>1852</v>
      </c>
      <c r="D678" s="34" t="s">
        <v>1853</v>
      </c>
      <c r="E678" s="34" t="s">
        <v>459</v>
      </c>
      <c r="F678" s="35">
        <v>40</v>
      </c>
      <c r="G678" s="35">
        <v>14</v>
      </c>
      <c r="H678" s="35">
        <v>560</v>
      </c>
      <c r="I678" s="34" t="s">
        <v>523</v>
      </c>
    </row>
    <row r="679" spans="2:9" ht="22.5" x14ac:dyDescent="0.2">
      <c r="B679" s="33">
        <v>43210</v>
      </c>
      <c r="C679" s="34" t="s">
        <v>1852</v>
      </c>
      <c r="D679" s="34" t="s">
        <v>1854</v>
      </c>
      <c r="E679" s="34" t="s">
        <v>459</v>
      </c>
      <c r="F679" s="35">
        <v>10</v>
      </c>
      <c r="G679" s="35">
        <v>14</v>
      </c>
      <c r="H679" s="35">
        <v>140</v>
      </c>
      <c r="I679" s="34" t="s">
        <v>523</v>
      </c>
    </row>
    <row r="680" spans="2:9" ht="22.5" x14ac:dyDescent="0.2">
      <c r="B680" s="33">
        <v>43210</v>
      </c>
      <c r="C680" s="34" t="s">
        <v>1852</v>
      </c>
      <c r="D680" s="34" t="s">
        <v>524</v>
      </c>
      <c r="E680" s="34" t="s">
        <v>0</v>
      </c>
      <c r="F680" s="35">
        <v>600</v>
      </c>
      <c r="G680" s="35" t="s">
        <v>296</v>
      </c>
      <c r="H680" s="35">
        <v>1560</v>
      </c>
      <c r="I680" s="34" t="s">
        <v>523</v>
      </c>
    </row>
    <row r="681" spans="2:9" ht="11.25" x14ac:dyDescent="0.2">
      <c r="B681" s="33">
        <v>43210</v>
      </c>
      <c r="C681" s="34" t="s">
        <v>1852</v>
      </c>
      <c r="D681" s="34" t="s">
        <v>1855</v>
      </c>
      <c r="E681" s="34" t="s">
        <v>0</v>
      </c>
      <c r="F681" s="35">
        <v>250</v>
      </c>
      <c r="G681" s="35" t="s">
        <v>649</v>
      </c>
      <c r="H681" s="35" t="s">
        <v>1856</v>
      </c>
      <c r="I681" s="34" t="s">
        <v>523</v>
      </c>
    </row>
    <row r="682" spans="2:9" ht="11.25" x14ac:dyDescent="0.2">
      <c r="B682" s="33">
        <v>43210</v>
      </c>
      <c r="C682" s="34" t="s">
        <v>1852</v>
      </c>
      <c r="D682" s="34" t="s">
        <v>526</v>
      </c>
      <c r="E682" s="34" t="s">
        <v>0</v>
      </c>
      <c r="F682" s="35">
        <v>150</v>
      </c>
      <c r="G682" s="35" t="s">
        <v>715</v>
      </c>
      <c r="H682" s="35" t="s">
        <v>1857</v>
      </c>
      <c r="I682" s="34" t="s">
        <v>523</v>
      </c>
    </row>
    <row r="683" spans="2:9" ht="22.5" x14ac:dyDescent="0.2">
      <c r="B683" s="33">
        <v>43210</v>
      </c>
      <c r="C683" s="34" t="s">
        <v>1852</v>
      </c>
      <c r="D683" s="34" t="s">
        <v>1858</v>
      </c>
      <c r="E683" s="34" t="s">
        <v>0</v>
      </c>
      <c r="F683" s="35">
        <v>15</v>
      </c>
      <c r="G683" s="35" t="s">
        <v>1859</v>
      </c>
      <c r="H683" s="35">
        <v>822</v>
      </c>
      <c r="I683" s="34" t="s">
        <v>523</v>
      </c>
    </row>
    <row r="684" spans="2:9" ht="22.5" x14ac:dyDescent="0.2">
      <c r="B684" s="33">
        <v>43210</v>
      </c>
      <c r="C684" s="34" t="s">
        <v>1852</v>
      </c>
      <c r="D684" s="34" t="s">
        <v>525</v>
      </c>
      <c r="E684" s="34" t="s">
        <v>0</v>
      </c>
      <c r="F684" s="35">
        <v>1400</v>
      </c>
      <c r="G684" s="35" t="s">
        <v>296</v>
      </c>
      <c r="H684" s="35">
        <v>3640</v>
      </c>
      <c r="I684" s="34" t="s">
        <v>523</v>
      </c>
    </row>
    <row r="685" spans="2:9" ht="11.25" x14ac:dyDescent="0.2">
      <c r="B685" s="33">
        <v>43210</v>
      </c>
      <c r="C685" s="34" t="s">
        <v>1852</v>
      </c>
      <c r="D685" s="34" t="s">
        <v>503</v>
      </c>
      <c r="E685" s="34" t="s">
        <v>0</v>
      </c>
      <c r="F685" s="35">
        <v>500</v>
      </c>
      <c r="G685" s="35" t="s">
        <v>29</v>
      </c>
      <c r="H685" s="35">
        <v>50</v>
      </c>
      <c r="I685" s="34" t="s">
        <v>523</v>
      </c>
    </row>
    <row r="686" spans="2:9" ht="22.5" x14ac:dyDescent="0.2">
      <c r="B686" s="33">
        <v>43210</v>
      </c>
      <c r="C686" s="34" t="s">
        <v>1852</v>
      </c>
      <c r="D686" s="34" t="s">
        <v>1860</v>
      </c>
      <c r="E686" s="34" t="s">
        <v>0</v>
      </c>
      <c r="F686" s="35">
        <v>200</v>
      </c>
      <c r="G686" s="35" t="s">
        <v>1861</v>
      </c>
      <c r="H686" s="35">
        <v>112</v>
      </c>
      <c r="I686" s="34" t="s">
        <v>523</v>
      </c>
    </row>
    <row r="687" spans="2:9" ht="11.25" x14ac:dyDescent="0.2">
      <c r="B687" s="33">
        <v>43210</v>
      </c>
      <c r="C687" s="34" t="s">
        <v>1852</v>
      </c>
      <c r="D687" s="34" t="s">
        <v>492</v>
      </c>
      <c r="E687" s="34" t="s">
        <v>0</v>
      </c>
      <c r="F687" s="35">
        <v>150</v>
      </c>
      <c r="G687" s="35" t="s">
        <v>270</v>
      </c>
      <c r="H687" s="35">
        <v>90</v>
      </c>
      <c r="I687" s="34" t="s">
        <v>523</v>
      </c>
    </row>
    <row r="688" spans="2:9" ht="22.5" x14ac:dyDescent="0.2">
      <c r="B688" s="33">
        <v>43210</v>
      </c>
      <c r="C688" s="34" t="s">
        <v>1852</v>
      </c>
      <c r="D688" s="34" t="s">
        <v>1862</v>
      </c>
      <c r="E688" s="34" t="s">
        <v>0</v>
      </c>
      <c r="F688" s="35">
        <v>50</v>
      </c>
      <c r="G688" s="35">
        <v>39</v>
      </c>
      <c r="H688" s="35">
        <v>1950</v>
      </c>
      <c r="I688" s="34" t="s">
        <v>523</v>
      </c>
    </row>
    <row r="689" spans="2:9" ht="11.25" x14ac:dyDescent="0.2">
      <c r="B689" s="33">
        <v>43210</v>
      </c>
      <c r="C689" s="34" t="s">
        <v>1852</v>
      </c>
      <c r="D689" s="34" t="s">
        <v>1863</v>
      </c>
      <c r="E689" s="34" t="s">
        <v>0</v>
      </c>
      <c r="F689" s="35">
        <v>150</v>
      </c>
      <c r="G689" s="35" t="s">
        <v>1864</v>
      </c>
      <c r="H689" s="35">
        <v>54</v>
      </c>
      <c r="I689" s="34" t="s">
        <v>523</v>
      </c>
    </row>
    <row r="690" spans="2:9" ht="11.25" x14ac:dyDescent="0.2">
      <c r="B690" s="33">
        <v>43210</v>
      </c>
      <c r="C690" s="34" t="s">
        <v>1852</v>
      </c>
      <c r="D690" s="34" t="s">
        <v>1865</v>
      </c>
      <c r="E690" s="34" t="s">
        <v>0</v>
      </c>
      <c r="F690" s="35">
        <v>20</v>
      </c>
      <c r="G690" s="35" t="s">
        <v>1866</v>
      </c>
      <c r="H690" s="35" t="s">
        <v>1867</v>
      </c>
      <c r="I690" s="34" t="s">
        <v>523</v>
      </c>
    </row>
    <row r="691" spans="2:9" ht="22.5" x14ac:dyDescent="0.2">
      <c r="B691" s="33">
        <v>43210</v>
      </c>
      <c r="C691" s="34" t="s">
        <v>1852</v>
      </c>
      <c r="D691" s="34" t="s">
        <v>1868</v>
      </c>
      <c r="E691" s="34" t="s">
        <v>26</v>
      </c>
      <c r="F691" s="35">
        <v>12</v>
      </c>
      <c r="G691" s="35" t="s">
        <v>971</v>
      </c>
      <c r="H691" s="35">
        <v>162</v>
      </c>
      <c r="I691" s="34" t="s">
        <v>523</v>
      </c>
    </row>
    <row r="692" spans="2:9" ht="22.5" x14ac:dyDescent="0.2">
      <c r="B692" s="33">
        <v>43210</v>
      </c>
      <c r="C692" s="34" t="s">
        <v>1852</v>
      </c>
      <c r="D692" s="34" t="s">
        <v>1869</v>
      </c>
      <c r="E692" s="34" t="s">
        <v>26</v>
      </c>
      <c r="F692" s="35">
        <v>5</v>
      </c>
      <c r="G692" s="35" t="s">
        <v>971</v>
      </c>
      <c r="H692" s="35" t="s">
        <v>1857</v>
      </c>
      <c r="I692" s="34" t="s">
        <v>523</v>
      </c>
    </row>
    <row r="693" spans="2:9" ht="22.5" x14ac:dyDescent="0.2">
      <c r="B693" s="33">
        <v>43210</v>
      </c>
      <c r="C693" s="34" t="s">
        <v>1852</v>
      </c>
      <c r="D693" s="34" t="s">
        <v>1870</v>
      </c>
      <c r="E693" s="34" t="s">
        <v>26</v>
      </c>
      <c r="F693" s="35">
        <v>5</v>
      </c>
      <c r="G693" s="35" t="s">
        <v>971</v>
      </c>
      <c r="H693" s="35" t="s">
        <v>1857</v>
      </c>
      <c r="I693" s="34" t="s">
        <v>523</v>
      </c>
    </row>
    <row r="694" spans="2:9" ht="22.5" x14ac:dyDescent="0.2">
      <c r="B694" s="33">
        <v>43210</v>
      </c>
      <c r="C694" s="34" t="s">
        <v>1852</v>
      </c>
      <c r="D694" s="34" t="s">
        <v>1871</v>
      </c>
      <c r="E694" s="34" t="s">
        <v>26</v>
      </c>
      <c r="F694" s="35">
        <v>10</v>
      </c>
      <c r="G694" s="35" t="s">
        <v>971</v>
      </c>
      <c r="H694" s="35">
        <v>135</v>
      </c>
      <c r="I694" s="34" t="s">
        <v>523</v>
      </c>
    </row>
    <row r="695" spans="2:9" ht="22.5" x14ac:dyDescent="0.2">
      <c r="B695" s="33">
        <v>43210</v>
      </c>
      <c r="C695" s="34" t="s">
        <v>1852</v>
      </c>
      <c r="D695" s="34" t="s">
        <v>1872</v>
      </c>
      <c r="E695" s="34" t="s">
        <v>26</v>
      </c>
      <c r="F695" s="35">
        <v>20</v>
      </c>
      <c r="G695" s="35" t="s">
        <v>1873</v>
      </c>
      <c r="H695" s="35">
        <v>598</v>
      </c>
      <c r="I695" s="34" t="s">
        <v>523</v>
      </c>
    </row>
    <row r="696" spans="2:9" ht="22.5" x14ac:dyDescent="0.2">
      <c r="B696" s="33">
        <v>43210</v>
      </c>
      <c r="C696" s="34" t="s">
        <v>1852</v>
      </c>
      <c r="D696" s="34" t="s">
        <v>1874</v>
      </c>
      <c r="E696" s="34" t="s">
        <v>0</v>
      </c>
      <c r="F696" s="35">
        <v>500</v>
      </c>
      <c r="G696" s="35" t="s">
        <v>1875</v>
      </c>
      <c r="H696" s="35">
        <v>540</v>
      </c>
      <c r="I696" s="34" t="s">
        <v>523</v>
      </c>
    </row>
    <row r="697" spans="2:9" ht="22.5" x14ac:dyDescent="0.2">
      <c r="B697" s="33">
        <v>43210</v>
      </c>
      <c r="C697" s="34" t="s">
        <v>1852</v>
      </c>
      <c r="D697" s="34" t="s">
        <v>1876</v>
      </c>
      <c r="E697" s="34" t="s">
        <v>65</v>
      </c>
      <c r="F697" s="35">
        <v>15</v>
      </c>
      <c r="G697" s="35">
        <v>59</v>
      </c>
      <c r="H697" s="35">
        <v>885</v>
      </c>
      <c r="I697" s="34" t="s">
        <v>523</v>
      </c>
    </row>
    <row r="698" spans="2:9" ht="11.25" x14ac:dyDescent="0.2">
      <c r="B698" s="33">
        <v>43210</v>
      </c>
      <c r="C698" s="34" t="s">
        <v>1852</v>
      </c>
      <c r="D698" s="34" t="s">
        <v>1877</v>
      </c>
      <c r="E698" s="34" t="s">
        <v>0</v>
      </c>
      <c r="F698" s="35">
        <v>50</v>
      </c>
      <c r="G698" s="35" t="s">
        <v>1878</v>
      </c>
      <c r="H698" s="35">
        <v>1770</v>
      </c>
      <c r="I698" s="34" t="s">
        <v>523</v>
      </c>
    </row>
    <row r="699" spans="2:9" ht="22.5" x14ac:dyDescent="0.2">
      <c r="B699" s="33">
        <v>43210</v>
      </c>
      <c r="C699" s="34" t="s">
        <v>1852</v>
      </c>
      <c r="D699" s="34" t="s">
        <v>1879</v>
      </c>
      <c r="E699" s="34" t="s">
        <v>0</v>
      </c>
      <c r="F699" s="35">
        <v>10</v>
      </c>
      <c r="G699" s="35" t="s">
        <v>1880</v>
      </c>
      <c r="H699" s="35">
        <v>99</v>
      </c>
      <c r="I699" s="34" t="s">
        <v>523</v>
      </c>
    </row>
    <row r="700" spans="2:9" ht="22.5" x14ac:dyDescent="0.2">
      <c r="B700" s="33">
        <v>43210</v>
      </c>
      <c r="C700" s="34" t="s">
        <v>1852</v>
      </c>
      <c r="D700" s="34" t="s">
        <v>722</v>
      </c>
      <c r="E700" s="34" t="s">
        <v>0</v>
      </c>
      <c r="F700" s="35">
        <v>5</v>
      </c>
      <c r="G700" s="35" t="s">
        <v>163</v>
      </c>
      <c r="H700" s="35">
        <v>14</v>
      </c>
      <c r="I700" s="34" t="s">
        <v>523</v>
      </c>
    </row>
    <row r="701" spans="2:9" ht="11.25" x14ac:dyDescent="0.2">
      <c r="B701" s="33">
        <v>43210</v>
      </c>
      <c r="C701" s="34" t="s">
        <v>1852</v>
      </c>
      <c r="D701" s="34" t="s">
        <v>517</v>
      </c>
      <c r="E701" s="34" t="s">
        <v>0</v>
      </c>
      <c r="F701" s="35">
        <v>1200</v>
      </c>
      <c r="G701" s="35" t="s">
        <v>364</v>
      </c>
      <c r="H701" s="35">
        <v>1008</v>
      </c>
      <c r="I701" s="34" t="s">
        <v>523</v>
      </c>
    </row>
    <row r="702" spans="2:9" ht="22.5" x14ac:dyDescent="0.2">
      <c r="B702" s="33">
        <v>43210</v>
      </c>
      <c r="C702" s="34" t="s">
        <v>1852</v>
      </c>
      <c r="D702" s="34" t="s">
        <v>529</v>
      </c>
      <c r="E702" s="34" t="s">
        <v>0</v>
      </c>
      <c r="F702" s="35">
        <v>400</v>
      </c>
      <c r="G702" s="35" t="s">
        <v>520</v>
      </c>
      <c r="H702" s="35">
        <v>84</v>
      </c>
      <c r="I702" s="34" t="s">
        <v>523</v>
      </c>
    </row>
    <row r="703" spans="2:9" ht="22.5" x14ac:dyDescent="0.2">
      <c r="B703" s="33">
        <v>43210</v>
      </c>
      <c r="C703" s="34" t="s">
        <v>1852</v>
      </c>
      <c r="D703" s="34" t="s">
        <v>1881</v>
      </c>
      <c r="E703" s="34" t="s">
        <v>478</v>
      </c>
      <c r="F703" s="35">
        <v>100</v>
      </c>
      <c r="G703" s="35" t="s">
        <v>1882</v>
      </c>
      <c r="H703" s="35">
        <v>3490</v>
      </c>
      <c r="I703" s="34" t="s">
        <v>523</v>
      </c>
    </row>
    <row r="704" spans="2:9" ht="22.5" x14ac:dyDescent="0.2">
      <c r="B704" s="33">
        <v>43210</v>
      </c>
      <c r="C704" s="34" t="s">
        <v>1852</v>
      </c>
      <c r="D704" s="34" t="s">
        <v>1883</v>
      </c>
      <c r="E704" s="34" t="s">
        <v>478</v>
      </c>
      <c r="F704" s="35">
        <v>100</v>
      </c>
      <c r="G704" s="35" t="s">
        <v>1882</v>
      </c>
      <c r="H704" s="35">
        <v>3490</v>
      </c>
      <c r="I704" s="34" t="s">
        <v>523</v>
      </c>
    </row>
    <row r="705" spans="2:9" ht="11.25" x14ac:dyDescent="0.2">
      <c r="B705" s="33">
        <v>43210</v>
      </c>
      <c r="C705" s="34" t="s">
        <v>1852</v>
      </c>
      <c r="D705" s="34" t="s">
        <v>1884</v>
      </c>
      <c r="E705" s="34" t="s">
        <v>0</v>
      </c>
      <c r="F705" s="35">
        <v>60</v>
      </c>
      <c r="G705" s="35" t="s">
        <v>1885</v>
      </c>
      <c r="H705" s="35">
        <v>654</v>
      </c>
      <c r="I705" s="34" t="s">
        <v>523</v>
      </c>
    </row>
    <row r="706" spans="2:9" ht="22.5" x14ac:dyDescent="0.2">
      <c r="B706" s="33">
        <v>43210</v>
      </c>
      <c r="C706" s="34" t="s">
        <v>1852</v>
      </c>
      <c r="D706" s="34" t="s">
        <v>521</v>
      </c>
      <c r="E706" s="34" t="s">
        <v>26</v>
      </c>
      <c r="F706" s="35">
        <v>300</v>
      </c>
      <c r="G706" s="35">
        <v>2</v>
      </c>
      <c r="H706" s="35">
        <v>600</v>
      </c>
      <c r="I706" s="34" t="s">
        <v>523</v>
      </c>
    </row>
    <row r="707" spans="2:9" ht="11.25" x14ac:dyDescent="0.2">
      <c r="B707" s="33">
        <v>43210</v>
      </c>
      <c r="C707" s="34" t="s">
        <v>1852</v>
      </c>
      <c r="D707" s="34" t="s">
        <v>515</v>
      </c>
      <c r="E707" s="34" t="s">
        <v>0</v>
      </c>
      <c r="F707" s="35">
        <v>200</v>
      </c>
      <c r="G707" s="35" t="s">
        <v>1368</v>
      </c>
      <c r="H707" s="35">
        <v>4760</v>
      </c>
      <c r="I707" s="34" t="s">
        <v>523</v>
      </c>
    </row>
    <row r="708" spans="2:9" ht="11.25" x14ac:dyDescent="0.2">
      <c r="B708" s="33">
        <v>43210</v>
      </c>
      <c r="C708" s="34" t="s">
        <v>1852</v>
      </c>
      <c r="D708" s="34" t="s">
        <v>528</v>
      </c>
      <c r="E708" s="34" t="s">
        <v>0</v>
      </c>
      <c r="F708" s="35">
        <v>30</v>
      </c>
      <c r="G708" s="35" t="s">
        <v>475</v>
      </c>
      <c r="H708" s="35" t="s">
        <v>1886</v>
      </c>
      <c r="I708" s="34" t="s">
        <v>354</v>
      </c>
    </row>
    <row r="709" spans="2:9" ht="11.25" x14ac:dyDescent="0.2">
      <c r="B709" s="33">
        <v>43210</v>
      </c>
      <c r="C709" s="34" t="s">
        <v>1852</v>
      </c>
      <c r="D709" s="34" t="s">
        <v>474</v>
      </c>
      <c r="E709" s="34" t="s">
        <v>0</v>
      </c>
      <c r="F709" s="35">
        <v>150</v>
      </c>
      <c r="G709" s="35" t="s">
        <v>475</v>
      </c>
      <c r="H709" s="35" t="s">
        <v>1887</v>
      </c>
      <c r="I709" s="34" t="s">
        <v>354</v>
      </c>
    </row>
    <row r="710" spans="2:9" ht="22.5" x14ac:dyDescent="0.2">
      <c r="B710" s="33">
        <v>43210</v>
      </c>
      <c r="C710" s="34" t="s">
        <v>1852</v>
      </c>
      <c r="D710" s="34" t="s">
        <v>1888</v>
      </c>
      <c r="E710" s="34" t="s">
        <v>0</v>
      </c>
      <c r="F710" s="35">
        <v>350</v>
      </c>
      <c r="G710" s="35" t="s">
        <v>88</v>
      </c>
      <c r="H710" s="35">
        <v>308</v>
      </c>
      <c r="I710" s="34" t="s">
        <v>354</v>
      </c>
    </row>
    <row r="711" spans="2:9" ht="11.25" x14ac:dyDescent="0.2">
      <c r="B711" s="33">
        <v>43210</v>
      </c>
      <c r="C711" s="34" t="s">
        <v>1852</v>
      </c>
      <c r="D711" s="34" t="s">
        <v>496</v>
      </c>
      <c r="E711" s="34" t="s">
        <v>0</v>
      </c>
      <c r="F711" s="35">
        <v>600</v>
      </c>
      <c r="G711" s="35" t="s">
        <v>497</v>
      </c>
      <c r="H711" s="35">
        <v>234</v>
      </c>
      <c r="I711" s="34" t="s">
        <v>354</v>
      </c>
    </row>
    <row r="712" spans="2:9" ht="11.25" x14ac:dyDescent="0.2">
      <c r="B712" s="33">
        <v>43210</v>
      </c>
      <c r="C712" s="34" t="s">
        <v>1852</v>
      </c>
      <c r="D712" s="34" t="s">
        <v>1889</v>
      </c>
      <c r="E712" s="34" t="s">
        <v>0</v>
      </c>
      <c r="F712" s="35">
        <v>20</v>
      </c>
      <c r="G712" s="35">
        <v>6</v>
      </c>
      <c r="H712" s="35">
        <v>120</v>
      </c>
      <c r="I712" s="34" t="s">
        <v>354</v>
      </c>
    </row>
    <row r="713" spans="2:9" ht="22.5" x14ac:dyDescent="0.2">
      <c r="B713" s="33">
        <v>43210</v>
      </c>
      <c r="C713" s="34" t="s">
        <v>1852</v>
      </c>
      <c r="D713" s="34" t="s">
        <v>1890</v>
      </c>
      <c r="E713" s="34" t="s">
        <v>0</v>
      </c>
      <c r="F713" s="35">
        <v>20</v>
      </c>
      <c r="G713" s="35">
        <v>6</v>
      </c>
      <c r="H713" s="35">
        <v>120</v>
      </c>
      <c r="I713" s="34" t="s">
        <v>354</v>
      </c>
    </row>
    <row r="714" spans="2:9" ht="11.25" x14ac:dyDescent="0.2">
      <c r="B714" s="33">
        <v>43210</v>
      </c>
      <c r="C714" s="34" t="s">
        <v>1852</v>
      </c>
      <c r="D714" s="34" t="s">
        <v>1891</v>
      </c>
      <c r="E714" s="34" t="s">
        <v>0</v>
      </c>
      <c r="F714" s="35">
        <v>250</v>
      </c>
      <c r="G714" s="35" t="s">
        <v>1892</v>
      </c>
      <c r="H714" s="35">
        <v>1035</v>
      </c>
      <c r="I714" s="34" t="s">
        <v>354</v>
      </c>
    </row>
    <row r="715" spans="2:9" ht="22.5" x14ac:dyDescent="0.2">
      <c r="B715" s="33">
        <v>43210</v>
      </c>
      <c r="C715" s="34" t="s">
        <v>1852</v>
      </c>
      <c r="D715" s="34" t="s">
        <v>480</v>
      </c>
      <c r="E715" s="34" t="s">
        <v>0</v>
      </c>
      <c r="F715" s="35">
        <v>400</v>
      </c>
      <c r="G715" s="35" t="s">
        <v>122</v>
      </c>
      <c r="H715" s="35">
        <v>372</v>
      </c>
      <c r="I715" s="34" t="s">
        <v>354</v>
      </c>
    </row>
    <row r="716" spans="2:9" ht="22.5" x14ac:dyDescent="0.2">
      <c r="B716" s="33">
        <v>43210</v>
      </c>
      <c r="C716" s="34" t="s">
        <v>1852</v>
      </c>
      <c r="D716" s="34" t="s">
        <v>501</v>
      </c>
      <c r="E716" s="34" t="s">
        <v>0</v>
      </c>
      <c r="F716" s="35">
        <v>300</v>
      </c>
      <c r="G716" s="35" t="s">
        <v>122</v>
      </c>
      <c r="H716" s="35">
        <v>279</v>
      </c>
      <c r="I716" s="34" t="s">
        <v>354</v>
      </c>
    </row>
    <row r="717" spans="2:9" ht="22.5" x14ac:dyDescent="0.2">
      <c r="B717" s="33">
        <v>43210</v>
      </c>
      <c r="C717" s="34" t="s">
        <v>1852</v>
      </c>
      <c r="D717" s="34" t="s">
        <v>482</v>
      </c>
      <c r="E717" s="34" t="s">
        <v>0</v>
      </c>
      <c r="F717" s="35">
        <v>150</v>
      </c>
      <c r="G717" s="35" t="s">
        <v>122</v>
      </c>
      <c r="H717" s="35" t="s">
        <v>1893</v>
      </c>
      <c r="I717" s="34" t="s">
        <v>354</v>
      </c>
    </row>
    <row r="718" spans="2:9" ht="11.25" x14ac:dyDescent="0.2">
      <c r="B718" s="33">
        <v>43210</v>
      </c>
      <c r="C718" s="34" t="s">
        <v>1852</v>
      </c>
      <c r="D718" s="34" t="s">
        <v>1894</v>
      </c>
      <c r="E718" s="34" t="s">
        <v>0</v>
      </c>
      <c r="F718" s="35">
        <v>25</v>
      </c>
      <c r="G718" s="35" t="s">
        <v>397</v>
      </c>
      <c r="H718" s="35">
        <v>40</v>
      </c>
      <c r="I718" s="34" t="s">
        <v>354</v>
      </c>
    </row>
    <row r="719" spans="2:9" ht="11.25" x14ac:dyDescent="0.2">
      <c r="B719" s="33">
        <v>43210</v>
      </c>
      <c r="C719" s="34" t="s">
        <v>1852</v>
      </c>
      <c r="D719" s="34" t="s">
        <v>476</v>
      </c>
      <c r="E719" s="34" t="s">
        <v>0</v>
      </c>
      <c r="F719" s="35">
        <v>300</v>
      </c>
      <c r="G719" s="35" t="s">
        <v>307</v>
      </c>
      <c r="H719" s="35">
        <v>1080</v>
      </c>
      <c r="I719" s="34" t="s">
        <v>354</v>
      </c>
    </row>
    <row r="720" spans="2:9" ht="11.25" x14ac:dyDescent="0.2">
      <c r="B720" s="33">
        <v>43210</v>
      </c>
      <c r="C720" s="34" t="s">
        <v>1852</v>
      </c>
      <c r="D720" s="34" t="s">
        <v>477</v>
      </c>
      <c r="E720" s="34" t="s">
        <v>478</v>
      </c>
      <c r="F720" s="35">
        <v>7000</v>
      </c>
      <c r="G720" s="35" t="s">
        <v>479</v>
      </c>
      <c r="H720" s="35">
        <v>108500</v>
      </c>
      <c r="I720" s="34" t="s">
        <v>354</v>
      </c>
    </row>
    <row r="721" spans="2:9" ht="22.5" x14ac:dyDescent="0.2">
      <c r="B721" s="33">
        <v>43210</v>
      </c>
      <c r="C721" s="34" t="s">
        <v>1852</v>
      </c>
      <c r="D721" s="34" t="s">
        <v>483</v>
      </c>
      <c r="E721" s="34" t="s">
        <v>0</v>
      </c>
      <c r="F721" s="35">
        <v>150</v>
      </c>
      <c r="G721" s="35" t="s">
        <v>484</v>
      </c>
      <c r="H721" s="35">
        <v>432</v>
      </c>
      <c r="I721" s="34" t="s">
        <v>354</v>
      </c>
    </row>
    <row r="722" spans="2:9" ht="11.25" x14ac:dyDescent="0.2">
      <c r="B722" s="33">
        <v>43210</v>
      </c>
      <c r="C722" s="34" t="s">
        <v>1852</v>
      </c>
      <c r="D722" s="34" t="s">
        <v>1895</v>
      </c>
      <c r="E722" s="34" t="s">
        <v>0</v>
      </c>
      <c r="F722" s="35">
        <v>10</v>
      </c>
      <c r="G722" s="35" t="s">
        <v>506</v>
      </c>
      <c r="H722" s="35" t="s">
        <v>1896</v>
      </c>
      <c r="I722" s="34" t="s">
        <v>354</v>
      </c>
    </row>
    <row r="723" spans="2:9" ht="11.25" x14ac:dyDescent="0.2">
      <c r="B723" s="33">
        <v>43210</v>
      </c>
      <c r="C723" s="34" t="s">
        <v>1852</v>
      </c>
      <c r="D723" s="34" t="s">
        <v>461</v>
      </c>
      <c r="E723" s="34" t="s">
        <v>459</v>
      </c>
      <c r="F723" s="35">
        <v>100</v>
      </c>
      <c r="G723" s="35" t="s">
        <v>423</v>
      </c>
      <c r="H723" s="35">
        <v>89</v>
      </c>
      <c r="I723" s="34" t="s">
        <v>354</v>
      </c>
    </row>
    <row r="724" spans="2:9" ht="11.25" x14ac:dyDescent="0.2">
      <c r="B724" s="33">
        <v>43210</v>
      </c>
      <c r="C724" s="34" t="s">
        <v>1852</v>
      </c>
      <c r="D724" s="34" t="s">
        <v>488</v>
      </c>
      <c r="E724" s="34" t="s">
        <v>459</v>
      </c>
      <c r="F724" s="35">
        <v>300</v>
      </c>
      <c r="G724" s="35" t="s">
        <v>423</v>
      </c>
      <c r="H724" s="35">
        <v>267</v>
      </c>
      <c r="I724" s="34" t="s">
        <v>354</v>
      </c>
    </row>
    <row r="725" spans="2:9" ht="11.25" x14ac:dyDescent="0.2">
      <c r="B725" s="33">
        <v>43210</v>
      </c>
      <c r="C725" s="34" t="s">
        <v>1852</v>
      </c>
      <c r="D725" s="34" t="s">
        <v>493</v>
      </c>
      <c r="E725" s="34" t="s">
        <v>459</v>
      </c>
      <c r="F725" s="35">
        <v>300</v>
      </c>
      <c r="G725" s="35" t="s">
        <v>423</v>
      </c>
      <c r="H725" s="35">
        <v>267</v>
      </c>
      <c r="I725" s="34" t="s">
        <v>354</v>
      </c>
    </row>
    <row r="726" spans="2:9" ht="11.25" x14ac:dyDescent="0.2">
      <c r="B726" s="33">
        <v>43210</v>
      </c>
      <c r="C726" s="34" t="s">
        <v>1852</v>
      </c>
      <c r="D726" s="34" t="s">
        <v>489</v>
      </c>
      <c r="E726" s="34" t="s">
        <v>459</v>
      </c>
      <c r="F726" s="35">
        <v>300</v>
      </c>
      <c r="G726" s="35" t="s">
        <v>143</v>
      </c>
      <c r="H726" s="35">
        <v>375</v>
      </c>
      <c r="I726" s="34" t="s">
        <v>354</v>
      </c>
    </row>
    <row r="727" spans="2:9" ht="11.25" x14ac:dyDescent="0.2">
      <c r="B727" s="33">
        <v>43210</v>
      </c>
      <c r="C727" s="34" t="s">
        <v>1852</v>
      </c>
      <c r="D727" s="34" t="s">
        <v>490</v>
      </c>
      <c r="E727" s="34" t="s">
        <v>0</v>
      </c>
      <c r="F727" s="35">
        <v>50</v>
      </c>
      <c r="G727" s="35" t="s">
        <v>429</v>
      </c>
      <c r="H727" s="35" t="s">
        <v>312</v>
      </c>
      <c r="I727" s="34" t="s">
        <v>354</v>
      </c>
    </row>
    <row r="728" spans="2:9" ht="11.25" x14ac:dyDescent="0.2">
      <c r="B728" s="33">
        <v>43210</v>
      </c>
      <c r="C728" s="34" t="s">
        <v>1852</v>
      </c>
      <c r="D728" s="34" t="s">
        <v>462</v>
      </c>
      <c r="E728" s="34" t="s">
        <v>0</v>
      </c>
      <c r="F728" s="35">
        <v>200</v>
      </c>
      <c r="G728" s="35" t="s">
        <v>463</v>
      </c>
      <c r="H728" s="35">
        <v>110</v>
      </c>
      <c r="I728" s="34" t="s">
        <v>354</v>
      </c>
    </row>
    <row r="729" spans="2:9" ht="11.25" x14ac:dyDescent="0.2">
      <c r="B729" s="33">
        <v>43210</v>
      </c>
      <c r="C729" s="34" t="s">
        <v>1852</v>
      </c>
      <c r="D729" s="34" t="s">
        <v>1897</v>
      </c>
      <c r="E729" s="34" t="s">
        <v>0</v>
      </c>
      <c r="F729" s="35">
        <v>9000</v>
      </c>
      <c r="G729" s="35" t="s">
        <v>175</v>
      </c>
      <c r="H729" s="35">
        <v>1620</v>
      </c>
      <c r="I729" s="34" t="s">
        <v>354</v>
      </c>
    </row>
    <row r="730" spans="2:9" ht="22.5" x14ac:dyDescent="0.2">
      <c r="B730" s="33">
        <v>43210</v>
      </c>
      <c r="C730" s="34" t="s">
        <v>1852</v>
      </c>
      <c r="D730" s="34" t="s">
        <v>1898</v>
      </c>
      <c r="E730" s="34" t="s">
        <v>0</v>
      </c>
      <c r="F730" s="35">
        <v>500</v>
      </c>
      <c r="G730" s="35" t="s">
        <v>466</v>
      </c>
      <c r="H730" s="35">
        <v>45</v>
      </c>
      <c r="I730" s="34" t="s">
        <v>354</v>
      </c>
    </row>
    <row r="731" spans="2:9" ht="11.25" x14ac:dyDescent="0.2">
      <c r="B731" s="33">
        <v>43210</v>
      </c>
      <c r="C731" s="34" t="s">
        <v>1852</v>
      </c>
      <c r="D731" s="34" t="s">
        <v>1899</v>
      </c>
      <c r="E731" s="34" t="s">
        <v>0</v>
      </c>
      <c r="F731" s="35">
        <v>300</v>
      </c>
      <c r="G731" s="35" t="s">
        <v>91</v>
      </c>
      <c r="H731" s="35">
        <v>33</v>
      </c>
      <c r="I731" s="34" t="s">
        <v>354</v>
      </c>
    </row>
    <row r="732" spans="2:9" ht="11.25" x14ac:dyDescent="0.2">
      <c r="B732" s="33">
        <v>43210</v>
      </c>
      <c r="C732" s="34" t="s">
        <v>1852</v>
      </c>
      <c r="D732" s="34" t="s">
        <v>1900</v>
      </c>
      <c r="E732" s="34" t="s">
        <v>0</v>
      </c>
      <c r="F732" s="35">
        <v>300</v>
      </c>
      <c r="G732" s="35" t="s">
        <v>504</v>
      </c>
      <c r="H732" s="35">
        <v>42</v>
      </c>
      <c r="I732" s="34" t="s">
        <v>354</v>
      </c>
    </row>
    <row r="733" spans="2:9" ht="11.25" x14ac:dyDescent="0.2">
      <c r="B733" s="33">
        <v>43210</v>
      </c>
      <c r="C733" s="34" t="s">
        <v>1852</v>
      </c>
      <c r="D733" s="34" t="s">
        <v>485</v>
      </c>
      <c r="E733" s="34" t="s">
        <v>0</v>
      </c>
      <c r="F733" s="35">
        <v>70</v>
      </c>
      <c r="G733" s="35" t="s">
        <v>486</v>
      </c>
      <c r="H733" s="35" t="s">
        <v>1901</v>
      </c>
      <c r="I733" s="34" t="s">
        <v>354</v>
      </c>
    </row>
    <row r="734" spans="2:9" ht="11.25" x14ac:dyDescent="0.2">
      <c r="B734" s="33">
        <v>43210</v>
      </c>
      <c r="C734" s="34" t="s">
        <v>1852</v>
      </c>
      <c r="D734" s="34" t="s">
        <v>1902</v>
      </c>
      <c r="E734" s="34" t="s">
        <v>0</v>
      </c>
      <c r="F734" s="35">
        <v>600</v>
      </c>
      <c r="G734" s="35" t="s">
        <v>91</v>
      </c>
      <c r="H734" s="35">
        <v>66</v>
      </c>
      <c r="I734" s="34" t="s">
        <v>354</v>
      </c>
    </row>
    <row r="735" spans="2:9" ht="11.25" x14ac:dyDescent="0.2">
      <c r="B735" s="33">
        <v>43210</v>
      </c>
      <c r="C735" s="34" t="s">
        <v>1852</v>
      </c>
      <c r="D735" s="34" t="s">
        <v>532</v>
      </c>
      <c r="E735" s="34" t="s">
        <v>26</v>
      </c>
      <c r="F735" s="35">
        <v>100</v>
      </c>
      <c r="G735" s="35" t="s">
        <v>429</v>
      </c>
      <c r="H735" s="35">
        <v>69</v>
      </c>
      <c r="I735" s="34" t="s">
        <v>354</v>
      </c>
    </row>
    <row r="736" spans="2:9" ht="22.5" x14ac:dyDescent="0.2">
      <c r="B736" s="33">
        <v>43210</v>
      </c>
      <c r="C736" s="34" t="s">
        <v>1852</v>
      </c>
      <c r="D736" s="34" t="s">
        <v>1903</v>
      </c>
      <c r="E736" s="34" t="s">
        <v>0</v>
      </c>
      <c r="F736" s="35">
        <v>10</v>
      </c>
      <c r="G736" s="35" t="s">
        <v>1866</v>
      </c>
      <c r="H736" s="35" t="s">
        <v>1117</v>
      </c>
      <c r="I736" s="34" t="s">
        <v>354</v>
      </c>
    </row>
    <row r="737" spans="2:9" ht="11.25" x14ac:dyDescent="0.2">
      <c r="B737" s="33">
        <v>43210</v>
      </c>
      <c r="C737" s="34" t="s">
        <v>1852</v>
      </c>
      <c r="D737" s="34" t="s">
        <v>494</v>
      </c>
      <c r="E737" s="34" t="s">
        <v>0</v>
      </c>
      <c r="F737" s="35">
        <v>200</v>
      </c>
      <c r="G737" s="35" t="s">
        <v>397</v>
      </c>
      <c r="H737" s="35">
        <v>320</v>
      </c>
      <c r="I737" s="34" t="s">
        <v>354</v>
      </c>
    </row>
    <row r="738" spans="2:9" ht="11.25" x14ac:dyDescent="0.2">
      <c r="B738" s="33">
        <v>43210</v>
      </c>
      <c r="C738" s="34" t="s">
        <v>1852</v>
      </c>
      <c r="D738" s="34" t="s">
        <v>507</v>
      </c>
      <c r="E738" s="34" t="s">
        <v>0</v>
      </c>
      <c r="F738" s="35">
        <v>30</v>
      </c>
      <c r="G738" s="35" t="s">
        <v>554</v>
      </c>
      <c r="H738" s="35">
        <v>168</v>
      </c>
      <c r="I738" s="34" t="s">
        <v>354</v>
      </c>
    </row>
    <row r="739" spans="2:9" ht="22.5" x14ac:dyDescent="0.2">
      <c r="B739" s="33">
        <v>43210</v>
      </c>
      <c r="C739" s="34" t="s">
        <v>1852</v>
      </c>
      <c r="D739" s="34" t="s">
        <v>1904</v>
      </c>
      <c r="E739" s="34" t="s">
        <v>0</v>
      </c>
      <c r="F739" s="35">
        <v>40</v>
      </c>
      <c r="G739" s="35">
        <v>46</v>
      </c>
      <c r="H739" s="35">
        <v>1840</v>
      </c>
      <c r="I739" s="34" t="s">
        <v>354</v>
      </c>
    </row>
    <row r="740" spans="2:9" ht="22.5" x14ac:dyDescent="0.2">
      <c r="B740" s="33">
        <v>43210</v>
      </c>
      <c r="C740" s="34" t="s">
        <v>1852</v>
      </c>
      <c r="D740" s="34" t="s">
        <v>1618</v>
      </c>
      <c r="E740" s="34" t="s">
        <v>0</v>
      </c>
      <c r="F740" s="35">
        <v>30</v>
      </c>
      <c r="G740" s="35" t="s">
        <v>1905</v>
      </c>
      <c r="H740" s="35" t="s">
        <v>1906</v>
      </c>
      <c r="I740" s="34" t="s">
        <v>354</v>
      </c>
    </row>
    <row r="741" spans="2:9" ht="11.25" x14ac:dyDescent="0.2">
      <c r="B741" s="33">
        <v>43210</v>
      </c>
      <c r="C741" s="34" t="s">
        <v>1852</v>
      </c>
      <c r="D741" s="34" t="s">
        <v>457</v>
      </c>
      <c r="E741" s="34" t="s">
        <v>0</v>
      </c>
      <c r="F741" s="35">
        <v>50</v>
      </c>
      <c r="G741" s="35" t="s">
        <v>458</v>
      </c>
      <c r="H741" s="35" t="s">
        <v>1907</v>
      </c>
      <c r="I741" s="34" t="s">
        <v>354</v>
      </c>
    </row>
    <row r="742" spans="2:9" ht="22.5" x14ac:dyDescent="0.2">
      <c r="B742" s="33">
        <v>43210</v>
      </c>
      <c r="C742" s="34" t="s">
        <v>1852</v>
      </c>
      <c r="D742" s="34" t="s">
        <v>1908</v>
      </c>
      <c r="E742" s="34" t="s">
        <v>0</v>
      </c>
      <c r="F742" s="35">
        <v>30</v>
      </c>
      <c r="G742" s="35" t="s">
        <v>1909</v>
      </c>
      <c r="H742" s="35" t="s">
        <v>1910</v>
      </c>
      <c r="I742" s="34" t="s">
        <v>354</v>
      </c>
    </row>
    <row r="743" spans="2:9" ht="22.5" x14ac:dyDescent="0.2">
      <c r="B743" s="33">
        <v>43210</v>
      </c>
      <c r="C743" s="34" t="s">
        <v>1852</v>
      </c>
      <c r="D743" s="34" t="s">
        <v>495</v>
      </c>
      <c r="E743" s="34" t="s">
        <v>0</v>
      </c>
      <c r="F743" s="35">
        <v>60</v>
      </c>
      <c r="G743" s="35" t="s">
        <v>491</v>
      </c>
      <c r="H743" s="35" t="s">
        <v>1911</v>
      </c>
      <c r="I743" s="34" t="s">
        <v>354</v>
      </c>
    </row>
    <row r="744" spans="2:9" ht="11.25" x14ac:dyDescent="0.2">
      <c r="B744" s="33">
        <v>43210</v>
      </c>
      <c r="C744" s="34" t="s">
        <v>1852</v>
      </c>
      <c r="D744" s="34" t="s">
        <v>1912</v>
      </c>
      <c r="E744" s="34" t="s">
        <v>53</v>
      </c>
      <c r="F744" s="35">
        <v>350</v>
      </c>
      <c r="G744" s="35" t="s">
        <v>139</v>
      </c>
      <c r="H744" s="35" t="s">
        <v>1209</v>
      </c>
      <c r="I744" s="34" t="s">
        <v>354</v>
      </c>
    </row>
    <row r="745" spans="2:9" ht="22.5" x14ac:dyDescent="0.2">
      <c r="B745" s="33">
        <v>43210</v>
      </c>
      <c r="C745" s="34" t="s">
        <v>1852</v>
      </c>
      <c r="D745" s="34" t="s">
        <v>1913</v>
      </c>
      <c r="E745" s="34" t="s">
        <v>0</v>
      </c>
      <c r="F745" s="35">
        <v>30</v>
      </c>
      <c r="G745" s="35" t="s">
        <v>712</v>
      </c>
      <c r="H745" s="35">
        <v>195</v>
      </c>
      <c r="I745" s="34" t="s">
        <v>354</v>
      </c>
    </row>
    <row r="746" spans="2:9" ht="33.75" x14ac:dyDescent="0.2">
      <c r="B746" s="33">
        <v>43210</v>
      </c>
      <c r="C746" s="34" t="s">
        <v>1852</v>
      </c>
      <c r="D746" s="34" t="s">
        <v>1914</v>
      </c>
      <c r="E746" s="34" t="s">
        <v>0</v>
      </c>
      <c r="F746" s="35">
        <v>30</v>
      </c>
      <c r="G746" s="35" t="s">
        <v>470</v>
      </c>
      <c r="H746" s="35">
        <v>414</v>
      </c>
      <c r="I746" s="34" t="s">
        <v>354</v>
      </c>
    </row>
    <row r="747" spans="2:9" ht="22.5" x14ac:dyDescent="0.2">
      <c r="B747" s="33">
        <v>43210</v>
      </c>
      <c r="C747" s="34" t="s">
        <v>1852</v>
      </c>
      <c r="D747" s="34" t="s">
        <v>1915</v>
      </c>
      <c r="E747" s="34" t="s">
        <v>0</v>
      </c>
      <c r="F747" s="35">
        <v>30</v>
      </c>
      <c r="G747" s="35" t="s">
        <v>1916</v>
      </c>
      <c r="H747" s="35" t="s">
        <v>1917</v>
      </c>
      <c r="I747" s="34" t="s">
        <v>354</v>
      </c>
    </row>
    <row r="748" spans="2:9" ht="11.25" x14ac:dyDescent="0.2">
      <c r="B748" s="33">
        <v>43210</v>
      </c>
      <c r="C748" s="34" t="s">
        <v>1852</v>
      </c>
      <c r="D748" s="34" t="s">
        <v>1918</v>
      </c>
      <c r="E748" s="34" t="s">
        <v>0</v>
      </c>
      <c r="F748" s="35">
        <v>50</v>
      </c>
      <c r="G748" s="35" t="s">
        <v>285</v>
      </c>
      <c r="H748" s="35">
        <v>305</v>
      </c>
      <c r="I748" s="34" t="s">
        <v>354</v>
      </c>
    </row>
    <row r="749" spans="2:9" ht="11.25" x14ac:dyDescent="0.2">
      <c r="B749" s="33">
        <v>43210</v>
      </c>
      <c r="C749" s="34" t="s">
        <v>1852</v>
      </c>
      <c r="D749" s="34" t="s">
        <v>1919</v>
      </c>
      <c r="E749" s="34" t="s">
        <v>0</v>
      </c>
      <c r="F749" s="35">
        <v>70</v>
      </c>
      <c r="G749" s="35" t="s">
        <v>284</v>
      </c>
      <c r="H749" s="35">
        <v>161</v>
      </c>
      <c r="I749" s="34" t="s">
        <v>354</v>
      </c>
    </row>
    <row r="750" spans="2:9" ht="11.25" x14ac:dyDescent="0.2">
      <c r="B750" s="33">
        <v>43210</v>
      </c>
      <c r="C750" s="34" t="s">
        <v>1852</v>
      </c>
      <c r="D750" s="34" t="s">
        <v>1920</v>
      </c>
      <c r="E750" s="34" t="s">
        <v>0</v>
      </c>
      <c r="F750" s="35">
        <v>20</v>
      </c>
      <c r="G750" s="35" t="s">
        <v>506</v>
      </c>
      <c r="H750" s="35" t="s">
        <v>1921</v>
      </c>
      <c r="I750" s="34" t="s">
        <v>354</v>
      </c>
    </row>
    <row r="751" spans="2:9" ht="11.25" x14ac:dyDescent="0.2">
      <c r="B751" s="33">
        <v>43210</v>
      </c>
      <c r="C751" s="34" t="s">
        <v>1852</v>
      </c>
      <c r="D751" s="34" t="s">
        <v>505</v>
      </c>
      <c r="E751" s="34" t="s">
        <v>0</v>
      </c>
      <c r="F751" s="35">
        <v>30</v>
      </c>
      <c r="G751" s="35" t="s">
        <v>506</v>
      </c>
      <c r="H751" s="35" t="s">
        <v>1922</v>
      </c>
      <c r="I751" s="34" t="s">
        <v>354</v>
      </c>
    </row>
    <row r="752" spans="2:9" ht="22.5" x14ac:dyDescent="0.2">
      <c r="B752" s="33">
        <v>43210</v>
      </c>
      <c r="C752" s="34" t="s">
        <v>1852</v>
      </c>
      <c r="D752" s="34" t="s">
        <v>1923</v>
      </c>
      <c r="E752" s="34" t="s">
        <v>0</v>
      </c>
      <c r="F752" s="35">
        <v>50</v>
      </c>
      <c r="G752" s="35" t="s">
        <v>298</v>
      </c>
      <c r="H752" s="35">
        <v>6</v>
      </c>
      <c r="I752" s="34" t="s">
        <v>354</v>
      </c>
    </row>
    <row r="753" spans="2:9" ht="11.25" x14ac:dyDescent="0.2">
      <c r="B753" s="33">
        <v>43210</v>
      </c>
      <c r="C753" s="34" t="s">
        <v>1852</v>
      </c>
      <c r="D753" s="34" t="s">
        <v>1924</v>
      </c>
      <c r="E753" s="34" t="s">
        <v>26</v>
      </c>
      <c r="F753" s="35">
        <v>70</v>
      </c>
      <c r="G753" s="35" t="s">
        <v>1925</v>
      </c>
      <c r="H753" s="35" t="s">
        <v>1926</v>
      </c>
      <c r="I753" s="34" t="s">
        <v>354</v>
      </c>
    </row>
    <row r="754" spans="2:9" ht="11.25" x14ac:dyDescent="0.2">
      <c r="B754" s="33">
        <v>43210</v>
      </c>
      <c r="C754" s="34" t="s">
        <v>1852</v>
      </c>
      <c r="D754" s="34" t="s">
        <v>498</v>
      </c>
      <c r="E754" s="34" t="s">
        <v>0</v>
      </c>
      <c r="F754" s="35">
        <v>200</v>
      </c>
      <c r="G754" s="35" t="s">
        <v>472</v>
      </c>
      <c r="H754" s="35">
        <v>30</v>
      </c>
      <c r="I754" s="34" t="s">
        <v>354</v>
      </c>
    </row>
    <row r="755" spans="2:9" ht="11.25" x14ac:dyDescent="0.2">
      <c r="B755" s="33">
        <v>43210</v>
      </c>
      <c r="C755" s="34" t="s">
        <v>1852</v>
      </c>
      <c r="D755" s="34" t="s">
        <v>499</v>
      </c>
      <c r="E755" s="34" t="s">
        <v>0</v>
      </c>
      <c r="F755" s="35">
        <v>5000</v>
      </c>
      <c r="G755" s="35" t="s">
        <v>337</v>
      </c>
      <c r="H755" s="35">
        <v>2650</v>
      </c>
      <c r="I755" s="34" t="s">
        <v>354</v>
      </c>
    </row>
    <row r="756" spans="2:9" ht="11.25" x14ac:dyDescent="0.2">
      <c r="B756" s="33">
        <v>43210</v>
      </c>
      <c r="C756" s="34" t="s">
        <v>1852</v>
      </c>
      <c r="D756" s="34" t="s">
        <v>454</v>
      </c>
      <c r="E756" s="34" t="s">
        <v>0</v>
      </c>
      <c r="F756" s="35">
        <v>1500</v>
      </c>
      <c r="G756" s="35" t="s">
        <v>337</v>
      </c>
      <c r="H756" s="35">
        <v>795</v>
      </c>
      <c r="I756" s="34" t="s">
        <v>354</v>
      </c>
    </row>
    <row r="757" spans="2:9" ht="11.25" x14ac:dyDescent="0.2">
      <c r="B757" s="33">
        <v>43210</v>
      </c>
      <c r="C757" s="34" t="s">
        <v>1852</v>
      </c>
      <c r="D757" s="34" t="s">
        <v>456</v>
      </c>
      <c r="E757" s="34" t="s">
        <v>0</v>
      </c>
      <c r="F757" s="35">
        <v>1000</v>
      </c>
      <c r="G757" s="35" t="s">
        <v>337</v>
      </c>
      <c r="H757" s="35">
        <v>530</v>
      </c>
      <c r="I757" s="34" t="s">
        <v>354</v>
      </c>
    </row>
    <row r="758" spans="2:9" ht="11.25" x14ac:dyDescent="0.2">
      <c r="B758" s="33">
        <v>43210</v>
      </c>
      <c r="C758" s="34" t="s">
        <v>1852</v>
      </c>
      <c r="D758" s="34" t="s">
        <v>1927</v>
      </c>
      <c r="E758" s="34" t="s">
        <v>0</v>
      </c>
      <c r="F758" s="35">
        <v>1100</v>
      </c>
      <c r="G758" s="35" t="s">
        <v>458</v>
      </c>
      <c r="H758" s="35">
        <v>1243</v>
      </c>
      <c r="I758" s="34" t="s">
        <v>354</v>
      </c>
    </row>
    <row r="759" spans="2:9" ht="22.5" x14ac:dyDescent="0.2">
      <c r="B759" s="33">
        <v>43210</v>
      </c>
      <c r="C759" s="34" t="s">
        <v>1852</v>
      </c>
      <c r="D759" s="34" t="s">
        <v>530</v>
      </c>
      <c r="E759" s="34" t="s">
        <v>0</v>
      </c>
      <c r="F759" s="35">
        <v>400</v>
      </c>
      <c r="G759" s="35" t="s">
        <v>217</v>
      </c>
      <c r="H759" s="35">
        <v>80</v>
      </c>
      <c r="I759" s="34" t="s">
        <v>354</v>
      </c>
    </row>
    <row r="760" spans="2:9" ht="11.25" x14ac:dyDescent="0.2">
      <c r="B760" s="33">
        <v>43210</v>
      </c>
      <c r="C760" s="34" t="s">
        <v>1852</v>
      </c>
      <c r="D760" s="34" t="s">
        <v>502</v>
      </c>
      <c r="E760" s="34" t="s">
        <v>0</v>
      </c>
      <c r="F760" s="35">
        <v>50</v>
      </c>
      <c r="G760" s="35" t="s">
        <v>143</v>
      </c>
      <c r="H760" s="35" t="s">
        <v>1928</v>
      </c>
      <c r="I760" s="34" t="s">
        <v>354</v>
      </c>
    </row>
    <row r="761" spans="2:9" ht="11.25" x14ac:dyDescent="0.2">
      <c r="B761" s="33">
        <v>43210</v>
      </c>
      <c r="C761" s="34" t="s">
        <v>1852</v>
      </c>
      <c r="D761" s="34" t="s">
        <v>1929</v>
      </c>
      <c r="E761" s="34" t="s">
        <v>0</v>
      </c>
      <c r="F761" s="35">
        <v>200</v>
      </c>
      <c r="G761" s="35" t="s">
        <v>259</v>
      </c>
      <c r="H761" s="35">
        <v>10</v>
      </c>
      <c r="I761" s="34" t="s">
        <v>354</v>
      </c>
    </row>
    <row r="762" spans="2:9" ht="22.5" x14ac:dyDescent="0.2">
      <c r="B762" s="33">
        <v>43210</v>
      </c>
      <c r="C762" s="34" t="s">
        <v>1852</v>
      </c>
      <c r="D762" s="34" t="s">
        <v>1930</v>
      </c>
      <c r="E762" s="34" t="s">
        <v>0</v>
      </c>
      <c r="F762" s="35">
        <v>150</v>
      </c>
      <c r="G762" s="35" t="s">
        <v>163</v>
      </c>
      <c r="H762" s="35">
        <v>420</v>
      </c>
      <c r="I762" s="34" t="s">
        <v>354</v>
      </c>
    </row>
    <row r="763" spans="2:9" ht="22.5" x14ac:dyDescent="0.2">
      <c r="B763" s="33">
        <v>43210</v>
      </c>
      <c r="C763" s="34" t="s">
        <v>1852</v>
      </c>
      <c r="D763" s="34" t="s">
        <v>1931</v>
      </c>
      <c r="E763" s="34" t="s">
        <v>65</v>
      </c>
      <c r="F763" s="35">
        <v>500</v>
      </c>
      <c r="G763" s="35" t="s">
        <v>267</v>
      </c>
      <c r="H763" s="35">
        <v>900</v>
      </c>
      <c r="I763" s="34" t="s">
        <v>354</v>
      </c>
    </row>
    <row r="764" spans="2:9" ht="22.5" x14ac:dyDescent="0.2">
      <c r="B764" s="33">
        <v>43210</v>
      </c>
      <c r="C764" s="34" t="s">
        <v>1852</v>
      </c>
      <c r="D764" s="34" t="s">
        <v>1932</v>
      </c>
      <c r="E764" s="34" t="s">
        <v>0</v>
      </c>
      <c r="F764" s="35">
        <v>200</v>
      </c>
      <c r="G764" s="35" t="s">
        <v>1933</v>
      </c>
      <c r="H764" s="35">
        <v>388</v>
      </c>
      <c r="I764" s="34" t="s">
        <v>354</v>
      </c>
    </row>
    <row r="765" spans="2:9" ht="11.25" x14ac:dyDescent="0.2">
      <c r="B765" s="33">
        <v>43210</v>
      </c>
      <c r="C765" s="34" t="s">
        <v>1852</v>
      </c>
      <c r="D765" s="34" t="s">
        <v>1934</v>
      </c>
      <c r="E765" s="34" t="s">
        <v>26</v>
      </c>
      <c r="F765" s="35">
        <v>2500</v>
      </c>
      <c r="G765" s="35" t="s">
        <v>1314</v>
      </c>
      <c r="H765" s="35">
        <v>5150</v>
      </c>
      <c r="I765" s="34" t="s">
        <v>354</v>
      </c>
    </row>
    <row r="766" spans="2:9" ht="11.25" x14ac:dyDescent="0.2">
      <c r="B766" s="33">
        <v>43210</v>
      </c>
      <c r="C766" s="34" t="s">
        <v>1852</v>
      </c>
      <c r="D766" s="34" t="s">
        <v>1935</v>
      </c>
      <c r="E766" s="34" t="s">
        <v>26</v>
      </c>
      <c r="F766" s="35">
        <v>1300</v>
      </c>
      <c r="G766" s="35" t="s">
        <v>1936</v>
      </c>
      <c r="H766" s="35">
        <v>5590</v>
      </c>
      <c r="I766" s="34" t="s">
        <v>354</v>
      </c>
    </row>
    <row r="767" spans="2:9" ht="22.5" x14ac:dyDescent="0.2">
      <c r="B767" s="33">
        <v>43210</v>
      </c>
      <c r="C767" s="34" t="s">
        <v>1852</v>
      </c>
      <c r="D767" s="34" t="s">
        <v>473</v>
      </c>
      <c r="E767" s="34" t="s">
        <v>459</v>
      </c>
      <c r="F767" s="35">
        <v>250</v>
      </c>
      <c r="G767" s="35" t="s">
        <v>460</v>
      </c>
      <c r="H767" s="35" t="s">
        <v>1937</v>
      </c>
      <c r="I767" s="34" t="s">
        <v>354</v>
      </c>
    </row>
    <row r="768" spans="2:9" ht="11.25" x14ac:dyDescent="0.2">
      <c r="B768" s="33">
        <v>43210</v>
      </c>
      <c r="C768" s="34" t="s">
        <v>1852</v>
      </c>
      <c r="D768" s="34" t="s">
        <v>471</v>
      </c>
      <c r="E768" s="34" t="s">
        <v>0</v>
      </c>
      <c r="F768" s="35">
        <v>1000</v>
      </c>
      <c r="G768" s="35" t="s">
        <v>472</v>
      </c>
      <c r="H768" s="35">
        <v>150</v>
      </c>
      <c r="I768" s="34" t="s">
        <v>354</v>
      </c>
    </row>
    <row r="769" spans="2:9" ht="22.5" x14ac:dyDescent="0.2">
      <c r="B769" s="33">
        <v>43210</v>
      </c>
      <c r="C769" s="34" t="s">
        <v>1852</v>
      </c>
      <c r="D769" s="34" t="s">
        <v>514</v>
      </c>
      <c r="E769" s="34" t="s">
        <v>0</v>
      </c>
      <c r="F769" s="35">
        <v>120</v>
      </c>
      <c r="G769" s="35" t="s">
        <v>1938</v>
      </c>
      <c r="H769" s="35" t="s">
        <v>1939</v>
      </c>
      <c r="I769" s="34" t="s">
        <v>354</v>
      </c>
    </row>
    <row r="770" spans="2:9" ht="22.5" x14ac:dyDescent="0.2">
      <c r="B770" s="33">
        <v>43210</v>
      </c>
      <c r="C770" s="34" t="s">
        <v>1852</v>
      </c>
      <c r="D770" s="34" t="s">
        <v>1940</v>
      </c>
      <c r="E770" s="34" t="s">
        <v>0</v>
      </c>
      <c r="F770" s="35">
        <v>100</v>
      </c>
      <c r="G770" s="35" t="s">
        <v>1941</v>
      </c>
      <c r="H770" s="35">
        <v>1298</v>
      </c>
      <c r="I770" s="34" t="s">
        <v>354</v>
      </c>
    </row>
    <row r="771" spans="2:9" ht="11.25" x14ac:dyDescent="0.2">
      <c r="B771" s="33">
        <v>43210</v>
      </c>
      <c r="C771" s="34" t="s">
        <v>1852</v>
      </c>
      <c r="D771" s="34" t="s">
        <v>1942</v>
      </c>
      <c r="E771" s="34" t="s">
        <v>0</v>
      </c>
      <c r="F771" s="35">
        <v>60</v>
      </c>
      <c r="G771" s="35" t="s">
        <v>1943</v>
      </c>
      <c r="H771" s="35" t="s">
        <v>1944</v>
      </c>
      <c r="I771" s="34" t="s">
        <v>508</v>
      </c>
    </row>
    <row r="772" spans="2:9" ht="22.5" x14ac:dyDescent="0.2">
      <c r="B772" s="33">
        <v>43210</v>
      </c>
      <c r="C772" s="34" t="s">
        <v>1852</v>
      </c>
      <c r="D772" s="34" t="s">
        <v>1945</v>
      </c>
      <c r="E772" s="34" t="s">
        <v>26</v>
      </c>
      <c r="F772" s="35">
        <v>600</v>
      </c>
      <c r="G772" s="35" t="s">
        <v>1946</v>
      </c>
      <c r="H772" s="35">
        <v>2364</v>
      </c>
      <c r="I772" s="34" t="s">
        <v>508</v>
      </c>
    </row>
    <row r="773" spans="2:9" ht="11.25" x14ac:dyDescent="0.2">
      <c r="B773" s="33">
        <v>43210</v>
      </c>
      <c r="C773" s="34" t="s">
        <v>1852</v>
      </c>
      <c r="D773" s="34" t="s">
        <v>513</v>
      </c>
      <c r="E773" s="34" t="s">
        <v>0</v>
      </c>
      <c r="F773" s="35">
        <v>600</v>
      </c>
      <c r="G773" s="35" t="s">
        <v>270</v>
      </c>
      <c r="H773" s="35">
        <v>360</v>
      </c>
      <c r="I773" s="34" t="s">
        <v>508</v>
      </c>
    </row>
    <row r="774" spans="2:9" ht="11.25" x14ac:dyDescent="0.2">
      <c r="B774" s="33">
        <v>43210</v>
      </c>
      <c r="C774" s="34" t="s">
        <v>1852</v>
      </c>
      <c r="D774" s="34" t="s">
        <v>1810</v>
      </c>
      <c r="E774" s="34" t="s">
        <v>0</v>
      </c>
      <c r="F774" s="35">
        <v>20</v>
      </c>
      <c r="G774" s="35" t="s">
        <v>1947</v>
      </c>
      <c r="H774" s="35" t="s">
        <v>1948</v>
      </c>
      <c r="I774" s="34" t="s">
        <v>508</v>
      </c>
    </row>
    <row r="775" spans="2:9" ht="11.25" x14ac:dyDescent="0.2">
      <c r="B775" s="33">
        <v>43210</v>
      </c>
      <c r="C775" s="34" t="s">
        <v>1852</v>
      </c>
      <c r="D775" s="34" t="s">
        <v>516</v>
      </c>
      <c r="E775" s="34" t="s">
        <v>0</v>
      </c>
      <c r="F775" s="35">
        <v>50</v>
      </c>
      <c r="G775" s="35" t="s">
        <v>510</v>
      </c>
      <c r="H775" s="35" t="s">
        <v>1949</v>
      </c>
      <c r="I775" s="34" t="s">
        <v>508</v>
      </c>
    </row>
    <row r="776" spans="2:9" ht="22.5" x14ac:dyDescent="0.2">
      <c r="B776" s="33">
        <v>43210</v>
      </c>
      <c r="C776" s="34" t="s">
        <v>1852</v>
      </c>
      <c r="D776" s="34" t="s">
        <v>1950</v>
      </c>
      <c r="E776" s="34" t="s">
        <v>0</v>
      </c>
      <c r="F776" s="35">
        <v>1000</v>
      </c>
      <c r="G776" s="35" t="s">
        <v>458</v>
      </c>
      <c r="H776" s="35">
        <v>1130</v>
      </c>
      <c r="I776" s="34" t="s">
        <v>508</v>
      </c>
    </row>
    <row r="777" spans="2:9" ht="22.5" x14ac:dyDescent="0.2">
      <c r="B777" s="33">
        <v>43210</v>
      </c>
      <c r="C777" s="34" t="s">
        <v>1852</v>
      </c>
      <c r="D777" s="34" t="s">
        <v>1951</v>
      </c>
      <c r="E777" s="34" t="s">
        <v>459</v>
      </c>
      <c r="F777" s="35">
        <v>10</v>
      </c>
      <c r="G777" s="35" t="s">
        <v>1952</v>
      </c>
      <c r="H777" s="35" t="s">
        <v>1953</v>
      </c>
      <c r="I777" s="34" t="s">
        <v>508</v>
      </c>
    </row>
    <row r="778" spans="2:9" ht="11.25" x14ac:dyDescent="0.2">
      <c r="B778" s="33">
        <v>43210</v>
      </c>
      <c r="C778" s="34" t="s">
        <v>1852</v>
      </c>
      <c r="D778" s="34" t="s">
        <v>1954</v>
      </c>
      <c r="E778" s="34" t="s">
        <v>0</v>
      </c>
      <c r="F778" s="35">
        <v>400</v>
      </c>
      <c r="G778" s="35" t="s">
        <v>1955</v>
      </c>
      <c r="H778" s="35">
        <v>234</v>
      </c>
      <c r="I778" s="34" t="s">
        <v>508</v>
      </c>
    </row>
    <row r="779" spans="2:9" ht="11.25" x14ac:dyDescent="0.2">
      <c r="B779" s="33">
        <v>43210</v>
      </c>
      <c r="C779" s="34" t="s">
        <v>1852</v>
      </c>
      <c r="D779" s="34" t="s">
        <v>1956</v>
      </c>
      <c r="E779" s="34" t="s">
        <v>0</v>
      </c>
      <c r="F779" s="35">
        <v>300</v>
      </c>
      <c r="G779" s="35" t="s">
        <v>1957</v>
      </c>
      <c r="H779" s="35">
        <v>1212</v>
      </c>
      <c r="I779" s="34" t="s">
        <v>508</v>
      </c>
    </row>
    <row r="780" spans="2:9" ht="22.5" x14ac:dyDescent="0.2">
      <c r="B780" s="33">
        <v>43210</v>
      </c>
      <c r="C780" s="34" t="s">
        <v>1852</v>
      </c>
      <c r="D780" s="34" t="s">
        <v>1958</v>
      </c>
      <c r="E780" s="34" t="s">
        <v>0</v>
      </c>
      <c r="F780" s="35">
        <v>70</v>
      </c>
      <c r="G780" s="35" t="s">
        <v>1959</v>
      </c>
      <c r="H780" s="35" t="s">
        <v>1960</v>
      </c>
      <c r="I780" s="34" t="s">
        <v>508</v>
      </c>
    </row>
    <row r="781" spans="2:9" ht="11.25" x14ac:dyDescent="0.2">
      <c r="B781" s="33">
        <v>43210</v>
      </c>
      <c r="C781" s="34" t="s">
        <v>1852</v>
      </c>
      <c r="D781" s="34" t="s">
        <v>509</v>
      </c>
      <c r="E781" s="34" t="s">
        <v>0</v>
      </c>
      <c r="F781" s="35">
        <v>20</v>
      </c>
      <c r="G781" s="35" t="s">
        <v>510</v>
      </c>
      <c r="H781" s="35" t="s">
        <v>1961</v>
      </c>
      <c r="I781" s="34" t="s">
        <v>508</v>
      </c>
    </row>
    <row r="782" spans="2:9" ht="11.25" x14ac:dyDescent="0.2">
      <c r="B782" s="33">
        <v>43210</v>
      </c>
      <c r="C782" s="34" t="s">
        <v>1852</v>
      </c>
      <c r="D782" s="34" t="s">
        <v>1962</v>
      </c>
      <c r="E782" s="34" t="s">
        <v>0</v>
      </c>
      <c r="F782" s="35">
        <v>30</v>
      </c>
      <c r="G782" s="35">
        <v>9</v>
      </c>
      <c r="H782" s="35">
        <v>270</v>
      </c>
      <c r="I782" s="34" t="s">
        <v>508</v>
      </c>
    </row>
    <row r="783" spans="2:9" ht="11.25" x14ac:dyDescent="0.2">
      <c r="B783" s="33">
        <v>43210</v>
      </c>
      <c r="C783" s="34" t="s">
        <v>1852</v>
      </c>
      <c r="D783" s="34" t="s">
        <v>511</v>
      </c>
      <c r="E783" s="34" t="s">
        <v>65</v>
      </c>
      <c r="F783" s="35">
        <v>20</v>
      </c>
      <c r="G783" s="35" t="s">
        <v>512</v>
      </c>
      <c r="H783" s="35" t="s">
        <v>1963</v>
      </c>
      <c r="I783" s="34" t="s">
        <v>508</v>
      </c>
    </row>
    <row r="784" spans="2:9" ht="22.5" x14ac:dyDescent="0.2">
      <c r="B784" s="33">
        <v>43210</v>
      </c>
      <c r="C784" s="34" t="s">
        <v>1852</v>
      </c>
      <c r="D784" s="34" t="s">
        <v>518</v>
      </c>
      <c r="E784" s="34" t="s">
        <v>0</v>
      </c>
      <c r="F784" s="35">
        <v>80</v>
      </c>
      <c r="G784" s="35" t="s">
        <v>519</v>
      </c>
      <c r="H784" s="35" t="s">
        <v>1964</v>
      </c>
      <c r="I784" s="34" t="s">
        <v>508</v>
      </c>
    </row>
    <row r="785" spans="2:9" ht="11.25" x14ac:dyDescent="0.2">
      <c r="B785" s="33">
        <v>43210</v>
      </c>
      <c r="C785" s="34" t="s">
        <v>1852</v>
      </c>
      <c r="D785" s="34" t="s">
        <v>500</v>
      </c>
      <c r="E785" s="34" t="s">
        <v>0</v>
      </c>
      <c r="F785" s="35">
        <v>40</v>
      </c>
      <c r="G785" s="35" t="s">
        <v>1965</v>
      </c>
      <c r="H785" s="35">
        <v>636</v>
      </c>
      <c r="I785" s="34" t="s">
        <v>1578</v>
      </c>
    </row>
    <row r="786" spans="2:9" ht="11.25" x14ac:dyDescent="0.2">
      <c r="B786" s="33">
        <v>43210</v>
      </c>
      <c r="C786" s="34" t="s">
        <v>1852</v>
      </c>
      <c r="D786" s="34" t="s">
        <v>1966</v>
      </c>
      <c r="E786" s="34" t="s">
        <v>0</v>
      </c>
      <c r="F786" s="35">
        <v>30</v>
      </c>
      <c r="G786" s="35">
        <v>2</v>
      </c>
      <c r="H786" s="35">
        <v>60</v>
      </c>
      <c r="I786" s="34" t="s">
        <v>1578</v>
      </c>
    </row>
    <row r="787" spans="2:9" ht="22.5" x14ac:dyDescent="0.2">
      <c r="B787" s="33">
        <v>43210</v>
      </c>
      <c r="C787" s="34" t="s">
        <v>1852</v>
      </c>
      <c r="D787" s="34" t="s">
        <v>1967</v>
      </c>
      <c r="E787" s="34" t="s">
        <v>0</v>
      </c>
      <c r="F787" s="35">
        <v>300</v>
      </c>
      <c r="G787" s="35" t="s">
        <v>175</v>
      </c>
      <c r="H787" s="35">
        <v>54</v>
      </c>
      <c r="I787" s="34" t="s">
        <v>1578</v>
      </c>
    </row>
    <row r="788" spans="2:9" ht="11.25" x14ac:dyDescent="0.2">
      <c r="B788" s="33">
        <v>43213</v>
      </c>
      <c r="C788" s="34" t="s">
        <v>1968</v>
      </c>
      <c r="D788" s="34" t="s">
        <v>1969</v>
      </c>
      <c r="E788" s="34" t="s">
        <v>0</v>
      </c>
      <c r="F788" s="35">
        <v>2</v>
      </c>
      <c r="G788" s="35">
        <v>215</v>
      </c>
      <c r="H788" s="35">
        <v>430</v>
      </c>
      <c r="I788" s="34" t="s">
        <v>33</v>
      </c>
    </row>
    <row r="789" spans="2:9" ht="11.25" x14ac:dyDescent="0.2">
      <c r="B789" s="33">
        <v>43213</v>
      </c>
      <c r="C789" s="34" t="s">
        <v>1968</v>
      </c>
      <c r="D789" s="34" t="s">
        <v>46</v>
      </c>
      <c r="E789" s="34" t="s">
        <v>0</v>
      </c>
      <c r="F789" s="35">
        <v>4</v>
      </c>
      <c r="G789" s="35">
        <v>600</v>
      </c>
      <c r="H789" s="35">
        <v>2400</v>
      </c>
      <c r="I789" s="34" t="s">
        <v>33</v>
      </c>
    </row>
    <row r="790" spans="2:9" ht="11.25" x14ac:dyDescent="0.2">
      <c r="B790" s="33">
        <v>43213</v>
      </c>
      <c r="C790" s="34" t="s">
        <v>1968</v>
      </c>
      <c r="D790" s="34" t="s">
        <v>40</v>
      </c>
      <c r="E790" s="34" t="s">
        <v>0</v>
      </c>
      <c r="F790" s="35">
        <v>1</v>
      </c>
      <c r="G790" s="35">
        <v>900</v>
      </c>
      <c r="H790" s="35">
        <v>900</v>
      </c>
      <c r="I790" s="34" t="s">
        <v>33</v>
      </c>
    </row>
    <row r="791" spans="2:9" ht="11.25" x14ac:dyDescent="0.2">
      <c r="B791" s="33">
        <v>43213</v>
      </c>
      <c r="C791" s="34" t="s">
        <v>1968</v>
      </c>
      <c r="D791" s="34" t="s">
        <v>38</v>
      </c>
      <c r="E791" s="34" t="s">
        <v>0</v>
      </c>
      <c r="F791" s="35">
        <v>1</v>
      </c>
      <c r="G791" s="35">
        <v>425</v>
      </c>
      <c r="H791" s="35">
        <v>425</v>
      </c>
      <c r="I791" s="34" t="s">
        <v>33</v>
      </c>
    </row>
    <row r="792" spans="2:9" ht="11.25" x14ac:dyDescent="0.2">
      <c r="B792" s="33">
        <v>43213</v>
      </c>
      <c r="C792" s="34" t="s">
        <v>1968</v>
      </c>
      <c r="D792" s="34" t="s">
        <v>39</v>
      </c>
      <c r="E792" s="34" t="s">
        <v>0</v>
      </c>
      <c r="F792" s="35">
        <v>1</v>
      </c>
      <c r="G792" s="35">
        <v>425</v>
      </c>
      <c r="H792" s="35">
        <v>425</v>
      </c>
      <c r="I792" s="34" t="s">
        <v>33</v>
      </c>
    </row>
    <row r="793" spans="2:9" ht="22.5" x14ac:dyDescent="0.2">
      <c r="B793" s="33">
        <v>43213</v>
      </c>
      <c r="C793" s="34" t="s">
        <v>1970</v>
      </c>
      <c r="D793" s="34" t="s">
        <v>728</v>
      </c>
      <c r="E793" s="34" t="s">
        <v>0</v>
      </c>
      <c r="F793" s="35">
        <v>1</v>
      </c>
      <c r="G793" s="35">
        <v>700</v>
      </c>
      <c r="H793" s="35">
        <v>700</v>
      </c>
      <c r="I793" s="34" t="s">
        <v>60</v>
      </c>
    </row>
    <row r="794" spans="2:9" ht="22.5" x14ac:dyDescent="0.2">
      <c r="B794" s="33">
        <v>43213</v>
      </c>
      <c r="C794" s="34" t="s">
        <v>1970</v>
      </c>
      <c r="D794" s="34" t="s">
        <v>727</v>
      </c>
      <c r="E794" s="34" t="s">
        <v>0</v>
      </c>
      <c r="F794" s="35">
        <v>2</v>
      </c>
      <c r="G794" s="35">
        <v>700</v>
      </c>
      <c r="H794" s="35">
        <v>1400</v>
      </c>
      <c r="I794" s="34" t="s">
        <v>60</v>
      </c>
    </row>
    <row r="795" spans="2:9" ht="22.5" x14ac:dyDescent="0.2">
      <c r="B795" s="33">
        <v>43213</v>
      </c>
      <c r="C795" s="34" t="s">
        <v>1970</v>
      </c>
      <c r="D795" s="34" t="s">
        <v>61</v>
      </c>
      <c r="E795" s="34" t="s">
        <v>0</v>
      </c>
      <c r="F795" s="35">
        <v>2</v>
      </c>
      <c r="G795" s="35">
        <v>650</v>
      </c>
      <c r="H795" s="35">
        <v>1300</v>
      </c>
      <c r="I795" s="34" t="s">
        <v>60</v>
      </c>
    </row>
    <row r="796" spans="2:9" ht="22.5" x14ac:dyDescent="0.2">
      <c r="B796" s="33">
        <v>43213</v>
      </c>
      <c r="C796" s="34" t="s">
        <v>1970</v>
      </c>
      <c r="D796" s="34" t="s">
        <v>54</v>
      </c>
      <c r="E796" s="34" t="s">
        <v>0</v>
      </c>
      <c r="F796" s="35">
        <v>4</v>
      </c>
      <c r="G796" s="35">
        <v>380</v>
      </c>
      <c r="H796" s="35">
        <v>1520</v>
      </c>
      <c r="I796" s="34" t="s">
        <v>60</v>
      </c>
    </row>
    <row r="797" spans="2:9" ht="22.5" x14ac:dyDescent="0.2">
      <c r="B797" s="33">
        <v>43213</v>
      </c>
      <c r="C797" s="34" t="s">
        <v>1971</v>
      </c>
      <c r="D797" s="34" t="s">
        <v>1972</v>
      </c>
      <c r="E797" s="34" t="s">
        <v>0</v>
      </c>
      <c r="F797" s="35">
        <v>60</v>
      </c>
      <c r="G797" s="35" t="s">
        <v>1973</v>
      </c>
      <c r="H797" s="35" t="s">
        <v>1974</v>
      </c>
      <c r="I797" s="34" t="s">
        <v>1010</v>
      </c>
    </row>
    <row r="798" spans="2:9" ht="22.5" x14ac:dyDescent="0.2">
      <c r="B798" s="33">
        <v>43213</v>
      </c>
      <c r="C798" s="34" t="s">
        <v>1975</v>
      </c>
      <c r="D798" s="34" t="s">
        <v>1774</v>
      </c>
      <c r="E798" s="34" t="s">
        <v>0</v>
      </c>
      <c r="F798" s="35">
        <v>1</v>
      </c>
      <c r="G798" s="35">
        <v>7000</v>
      </c>
      <c r="H798" s="35">
        <v>7000</v>
      </c>
      <c r="I798" s="34" t="s">
        <v>1001</v>
      </c>
    </row>
    <row r="799" spans="2:9" ht="22.5" x14ac:dyDescent="0.2">
      <c r="B799" s="33">
        <v>43213</v>
      </c>
      <c r="C799" s="34" t="s">
        <v>1976</v>
      </c>
      <c r="D799" s="34" t="s">
        <v>1977</v>
      </c>
      <c r="E799" s="34" t="s">
        <v>0</v>
      </c>
      <c r="F799" s="35">
        <v>1</v>
      </c>
      <c r="G799" s="35">
        <v>114</v>
      </c>
      <c r="H799" s="35">
        <v>114</v>
      </c>
      <c r="I799" s="34" t="s">
        <v>42</v>
      </c>
    </row>
    <row r="800" spans="2:9" ht="22.5" x14ac:dyDescent="0.2">
      <c r="B800" s="33">
        <v>43213</v>
      </c>
      <c r="C800" s="34" t="s">
        <v>1978</v>
      </c>
      <c r="D800" s="34" t="s">
        <v>1979</v>
      </c>
      <c r="E800" s="34" t="s">
        <v>0</v>
      </c>
      <c r="F800" s="35">
        <v>1</v>
      </c>
      <c r="G800" s="35">
        <v>40</v>
      </c>
      <c r="H800" s="35">
        <v>40</v>
      </c>
      <c r="I800" s="34" t="s">
        <v>1980</v>
      </c>
    </row>
    <row r="801" spans="2:9" ht="11.25" x14ac:dyDescent="0.2">
      <c r="B801" s="33">
        <v>43213</v>
      </c>
      <c r="C801" s="34" t="s">
        <v>1981</v>
      </c>
      <c r="D801" s="34" t="s">
        <v>39</v>
      </c>
      <c r="E801" s="34" t="s">
        <v>0</v>
      </c>
      <c r="F801" s="35">
        <v>1</v>
      </c>
      <c r="G801" s="35">
        <v>425</v>
      </c>
      <c r="H801" s="35">
        <v>425</v>
      </c>
      <c r="I801" s="34" t="s">
        <v>33</v>
      </c>
    </row>
    <row r="802" spans="2:9" ht="11.25" x14ac:dyDescent="0.2">
      <c r="B802" s="33">
        <v>43213</v>
      </c>
      <c r="C802" s="34" t="s">
        <v>1981</v>
      </c>
      <c r="D802" s="34" t="s">
        <v>38</v>
      </c>
      <c r="E802" s="34" t="s">
        <v>0</v>
      </c>
      <c r="F802" s="35">
        <v>1</v>
      </c>
      <c r="G802" s="35">
        <v>425</v>
      </c>
      <c r="H802" s="35">
        <v>425</v>
      </c>
      <c r="I802" s="34" t="s">
        <v>33</v>
      </c>
    </row>
    <row r="803" spans="2:9" ht="11.25" x14ac:dyDescent="0.2">
      <c r="B803" s="33">
        <v>43213</v>
      </c>
      <c r="C803" s="34" t="s">
        <v>1981</v>
      </c>
      <c r="D803" s="34" t="s">
        <v>1759</v>
      </c>
      <c r="E803" s="34" t="s">
        <v>0</v>
      </c>
      <c r="F803" s="35">
        <v>2</v>
      </c>
      <c r="G803" s="35">
        <v>400</v>
      </c>
      <c r="H803" s="35">
        <v>800</v>
      </c>
      <c r="I803" s="34" t="s">
        <v>33</v>
      </c>
    </row>
    <row r="804" spans="2:9" ht="11.25" x14ac:dyDescent="0.2">
      <c r="B804" s="33">
        <v>43213</v>
      </c>
      <c r="C804" s="34" t="s">
        <v>1982</v>
      </c>
      <c r="D804" s="34" t="s">
        <v>1983</v>
      </c>
      <c r="E804" s="34" t="s">
        <v>0</v>
      </c>
      <c r="F804" s="35">
        <v>2</v>
      </c>
      <c r="G804" s="35">
        <v>1050</v>
      </c>
      <c r="H804" s="35">
        <v>2100</v>
      </c>
      <c r="I804" s="34" t="s">
        <v>1984</v>
      </c>
    </row>
    <row r="805" spans="2:9" ht="22.5" x14ac:dyDescent="0.2">
      <c r="B805" s="33">
        <v>43214</v>
      </c>
      <c r="C805" s="34" t="s">
        <v>1742</v>
      </c>
      <c r="D805" s="34" t="s">
        <v>278</v>
      </c>
      <c r="E805" s="34" t="s">
        <v>0</v>
      </c>
      <c r="F805" s="35">
        <v>6000</v>
      </c>
      <c r="G805" s="35" t="s">
        <v>365</v>
      </c>
      <c r="H805" s="35">
        <v>480</v>
      </c>
      <c r="I805" s="34" t="s">
        <v>19</v>
      </c>
    </row>
    <row r="806" spans="2:9" ht="11.25" x14ac:dyDescent="0.2">
      <c r="B806" s="33">
        <v>43214</v>
      </c>
      <c r="C806" s="34" t="s">
        <v>1985</v>
      </c>
      <c r="D806" s="34" t="s">
        <v>1986</v>
      </c>
      <c r="E806" s="34" t="s">
        <v>0</v>
      </c>
      <c r="F806" s="35">
        <v>1</v>
      </c>
      <c r="G806" s="35">
        <v>45</v>
      </c>
      <c r="H806" s="35">
        <v>45</v>
      </c>
      <c r="I806" s="34" t="s">
        <v>1987</v>
      </c>
    </row>
    <row r="807" spans="2:9" ht="22.5" x14ac:dyDescent="0.2">
      <c r="B807" s="33">
        <v>43214</v>
      </c>
      <c r="C807" s="34" t="s">
        <v>1988</v>
      </c>
      <c r="D807" s="34" t="s">
        <v>388</v>
      </c>
      <c r="E807" s="34" t="s">
        <v>0</v>
      </c>
      <c r="F807" s="35">
        <v>1</v>
      </c>
      <c r="G807" s="35">
        <v>860</v>
      </c>
      <c r="H807" s="35">
        <v>860</v>
      </c>
      <c r="I807" s="34" t="s">
        <v>33</v>
      </c>
    </row>
    <row r="808" spans="2:9" ht="11.25" x14ac:dyDescent="0.2">
      <c r="B808" s="33">
        <v>43214</v>
      </c>
      <c r="C808" s="34" t="s">
        <v>1988</v>
      </c>
      <c r="D808" s="34" t="s">
        <v>384</v>
      </c>
      <c r="E808" s="34" t="s">
        <v>0</v>
      </c>
      <c r="F808" s="35">
        <v>1</v>
      </c>
      <c r="G808" s="35" t="s">
        <v>385</v>
      </c>
      <c r="H808" s="35" t="s">
        <v>385</v>
      </c>
      <c r="I808" s="34" t="s">
        <v>33</v>
      </c>
    </row>
    <row r="809" spans="2:9" ht="11.25" x14ac:dyDescent="0.2">
      <c r="B809" s="33">
        <v>43214</v>
      </c>
      <c r="C809" s="34" t="s">
        <v>1988</v>
      </c>
      <c r="D809" s="34" t="s">
        <v>381</v>
      </c>
      <c r="E809" s="34" t="s">
        <v>0</v>
      </c>
      <c r="F809" s="35">
        <v>3</v>
      </c>
      <c r="G809" s="35" t="s">
        <v>382</v>
      </c>
      <c r="H809" s="35" t="s">
        <v>383</v>
      </c>
      <c r="I809" s="34" t="s">
        <v>33</v>
      </c>
    </row>
    <row r="810" spans="2:9" ht="11.25" x14ac:dyDescent="0.2">
      <c r="B810" s="33">
        <v>43214</v>
      </c>
      <c r="C810" s="34" t="s">
        <v>1988</v>
      </c>
      <c r="D810" s="34" t="s">
        <v>386</v>
      </c>
      <c r="E810" s="34" t="s">
        <v>0</v>
      </c>
      <c r="F810" s="35">
        <v>1</v>
      </c>
      <c r="G810" s="35">
        <v>1080</v>
      </c>
      <c r="H810" s="35">
        <v>1080</v>
      </c>
      <c r="I810" s="34" t="s">
        <v>33</v>
      </c>
    </row>
    <row r="811" spans="2:9" ht="22.5" x14ac:dyDescent="0.2">
      <c r="B811" s="33">
        <v>43214</v>
      </c>
      <c r="C811" s="34" t="s">
        <v>1988</v>
      </c>
      <c r="D811" s="34" t="s">
        <v>387</v>
      </c>
      <c r="E811" s="34" t="s">
        <v>0</v>
      </c>
      <c r="F811" s="35">
        <v>1</v>
      </c>
      <c r="G811" s="35">
        <v>400</v>
      </c>
      <c r="H811" s="35">
        <v>400</v>
      </c>
      <c r="I811" s="34" t="s">
        <v>33</v>
      </c>
    </row>
    <row r="812" spans="2:9" ht="22.5" x14ac:dyDescent="0.2">
      <c r="B812" s="33">
        <v>43214</v>
      </c>
      <c r="C812" s="34" t="s">
        <v>1989</v>
      </c>
      <c r="D812" s="34" t="s">
        <v>718</v>
      </c>
      <c r="E812" s="34" t="s">
        <v>0</v>
      </c>
      <c r="F812" s="35">
        <v>1</v>
      </c>
      <c r="G812" s="35">
        <v>475</v>
      </c>
      <c r="H812" s="35">
        <v>475</v>
      </c>
      <c r="I812" s="34" t="s">
        <v>443</v>
      </c>
    </row>
    <row r="813" spans="2:9" ht="22.5" x14ac:dyDescent="0.2">
      <c r="B813" s="33">
        <v>43214</v>
      </c>
      <c r="C813" s="34" t="s">
        <v>1990</v>
      </c>
      <c r="D813" s="34" t="s">
        <v>377</v>
      </c>
      <c r="E813" s="34" t="s">
        <v>0</v>
      </c>
      <c r="F813" s="35">
        <v>4</v>
      </c>
      <c r="G813" s="35" t="s">
        <v>373</v>
      </c>
      <c r="H813" s="35" t="s">
        <v>374</v>
      </c>
      <c r="I813" s="34" t="s">
        <v>33</v>
      </c>
    </row>
    <row r="814" spans="2:9" ht="11.25" x14ac:dyDescent="0.2">
      <c r="B814" s="33">
        <v>43214</v>
      </c>
      <c r="C814" s="34" t="s">
        <v>1990</v>
      </c>
      <c r="D814" s="34" t="s">
        <v>378</v>
      </c>
      <c r="E814" s="34" t="s">
        <v>0</v>
      </c>
      <c r="F814" s="35">
        <v>4</v>
      </c>
      <c r="G814" s="35" t="s">
        <v>379</v>
      </c>
      <c r="H814" s="35" t="s">
        <v>380</v>
      </c>
      <c r="I814" s="34" t="s">
        <v>33</v>
      </c>
    </row>
    <row r="815" spans="2:9" ht="11.25" x14ac:dyDescent="0.2">
      <c r="B815" s="33">
        <v>43214</v>
      </c>
      <c r="C815" s="34" t="s">
        <v>1991</v>
      </c>
      <c r="D815" s="34" t="s">
        <v>1992</v>
      </c>
      <c r="E815" s="34" t="s">
        <v>0</v>
      </c>
      <c r="F815" s="35">
        <v>1</v>
      </c>
      <c r="G815" s="35">
        <v>2350</v>
      </c>
      <c r="H815" s="35">
        <v>2350</v>
      </c>
      <c r="I815" s="34" t="s">
        <v>44</v>
      </c>
    </row>
    <row r="816" spans="2:9" ht="11.25" x14ac:dyDescent="0.2">
      <c r="B816" s="33">
        <v>43214</v>
      </c>
      <c r="C816" s="34" t="s">
        <v>1991</v>
      </c>
      <c r="D816" s="34" t="s">
        <v>1993</v>
      </c>
      <c r="E816" s="34" t="s">
        <v>0</v>
      </c>
      <c r="F816" s="35">
        <v>1</v>
      </c>
      <c r="G816" s="35">
        <v>2350</v>
      </c>
      <c r="H816" s="35">
        <v>2350</v>
      </c>
      <c r="I816" s="34" t="s">
        <v>44</v>
      </c>
    </row>
    <row r="817" spans="2:9" ht="22.5" x14ac:dyDescent="0.2">
      <c r="B817" s="33">
        <v>43214</v>
      </c>
      <c r="C817" s="34" t="s">
        <v>1991</v>
      </c>
      <c r="D817" s="34" t="s">
        <v>1994</v>
      </c>
      <c r="E817" s="34" t="s">
        <v>0</v>
      </c>
      <c r="F817" s="35">
        <v>6</v>
      </c>
      <c r="G817" s="35">
        <v>155</v>
      </c>
      <c r="H817" s="35">
        <v>930</v>
      </c>
      <c r="I817" s="34" t="s">
        <v>44</v>
      </c>
    </row>
    <row r="818" spans="2:9" ht="11.25" x14ac:dyDescent="0.2">
      <c r="B818" s="33">
        <v>43214</v>
      </c>
      <c r="C818" s="34" t="s">
        <v>1991</v>
      </c>
      <c r="D818" s="34" t="s">
        <v>1995</v>
      </c>
      <c r="E818" s="34" t="s">
        <v>0</v>
      </c>
      <c r="F818" s="35">
        <v>1</v>
      </c>
      <c r="G818" s="35">
        <v>1900</v>
      </c>
      <c r="H818" s="35">
        <v>1900</v>
      </c>
      <c r="I818" s="34" t="s">
        <v>44</v>
      </c>
    </row>
    <row r="819" spans="2:9" ht="11.25" x14ac:dyDescent="0.2">
      <c r="B819" s="33">
        <v>43214</v>
      </c>
      <c r="C819" s="34" t="s">
        <v>1996</v>
      </c>
      <c r="D819" s="34" t="s">
        <v>1787</v>
      </c>
      <c r="E819" s="34" t="s">
        <v>0</v>
      </c>
      <c r="F819" s="35">
        <v>1</v>
      </c>
      <c r="G819" s="35">
        <v>1000</v>
      </c>
      <c r="H819" s="35">
        <v>1000</v>
      </c>
      <c r="I819" s="34" t="s">
        <v>50</v>
      </c>
    </row>
    <row r="820" spans="2:9" ht="11.25" x14ac:dyDescent="0.2">
      <c r="B820" s="33">
        <v>43214</v>
      </c>
      <c r="C820" s="34" t="s">
        <v>1996</v>
      </c>
      <c r="D820" s="34" t="s">
        <v>49</v>
      </c>
      <c r="E820" s="34" t="s">
        <v>0</v>
      </c>
      <c r="F820" s="35">
        <v>1</v>
      </c>
      <c r="G820" s="35">
        <v>300</v>
      </c>
      <c r="H820" s="35">
        <v>300</v>
      </c>
      <c r="I820" s="34" t="s">
        <v>50</v>
      </c>
    </row>
    <row r="821" spans="2:9" ht="11.25" x14ac:dyDescent="0.2">
      <c r="B821" s="33">
        <v>43214</v>
      </c>
      <c r="C821" s="34" t="s">
        <v>1996</v>
      </c>
      <c r="D821" s="34" t="s">
        <v>733</v>
      </c>
      <c r="E821" s="34" t="s">
        <v>0</v>
      </c>
      <c r="F821" s="35">
        <v>1</v>
      </c>
      <c r="G821" s="35">
        <v>80</v>
      </c>
      <c r="H821" s="35">
        <v>80</v>
      </c>
      <c r="I821" s="34" t="s">
        <v>50</v>
      </c>
    </row>
    <row r="822" spans="2:9" ht="11.25" x14ac:dyDescent="0.2">
      <c r="B822" s="33">
        <v>43214</v>
      </c>
      <c r="C822" s="34" t="s">
        <v>1996</v>
      </c>
      <c r="D822" s="34" t="s">
        <v>1716</v>
      </c>
      <c r="E822" s="34" t="s">
        <v>0</v>
      </c>
      <c r="F822" s="35">
        <v>1</v>
      </c>
      <c r="G822" s="35">
        <v>2034</v>
      </c>
      <c r="H822" s="35">
        <v>2034</v>
      </c>
      <c r="I822" s="34" t="s">
        <v>50</v>
      </c>
    </row>
    <row r="823" spans="2:9" ht="11.25" x14ac:dyDescent="0.2">
      <c r="B823" s="33">
        <v>43215</v>
      </c>
      <c r="C823" s="34" t="s">
        <v>1997</v>
      </c>
      <c r="D823" s="34" t="s">
        <v>39</v>
      </c>
      <c r="E823" s="34" t="s">
        <v>0</v>
      </c>
      <c r="F823" s="35">
        <v>1</v>
      </c>
      <c r="G823" s="35">
        <v>420</v>
      </c>
      <c r="H823" s="35">
        <v>420</v>
      </c>
      <c r="I823" s="34" t="s">
        <v>43</v>
      </c>
    </row>
    <row r="824" spans="2:9" ht="11.25" x14ac:dyDescent="0.2">
      <c r="B824" s="33">
        <v>43215</v>
      </c>
      <c r="C824" s="34" t="s">
        <v>1997</v>
      </c>
      <c r="D824" s="34" t="s">
        <v>38</v>
      </c>
      <c r="E824" s="34" t="s">
        <v>0</v>
      </c>
      <c r="F824" s="35">
        <v>1</v>
      </c>
      <c r="G824" s="35">
        <v>420</v>
      </c>
      <c r="H824" s="35">
        <v>420</v>
      </c>
      <c r="I824" s="34" t="s">
        <v>43</v>
      </c>
    </row>
    <row r="825" spans="2:9" ht="11.25" x14ac:dyDescent="0.2">
      <c r="B825" s="33">
        <v>43215</v>
      </c>
      <c r="C825" s="34" t="s">
        <v>1997</v>
      </c>
      <c r="D825" s="34" t="s">
        <v>1759</v>
      </c>
      <c r="E825" s="34" t="s">
        <v>0</v>
      </c>
      <c r="F825" s="35">
        <v>2</v>
      </c>
      <c r="G825" s="35">
        <v>395</v>
      </c>
      <c r="H825" s="35">
        <v>790</v>
      </c>
      <c r="I825" s="34" t="s">
        <v>43</v>
      </c>
    </row>
    <row r="826" spans="2:9" ht="22.5" x14ac:dyDescent="0.2">
      <c r="B826" s="33">
        <v>43215</v>
      </c>
      <c r="C826" s="34" t="s">
        <v>1998</v>
      </c>
      <c r="D826" s="34" t="s">
        <v>1999</v>
      </c>
      <c r="E826" s="34" t="s">
        <v>0</v>
      </c>
      <c r="F826" s="35">
        <v>15</v>
      </c>
      <c r="G826" s="35">
        <v>12</v>
      </c>
      <c r="H826" s="35">
        <v>180</v>
      </c>
      <c r="I826" s="34" t="s">
        <v>2000</v>
      </c>
    </row>
    <row r="827" spans="2:9" ht="22.5" x14ac:dyDescent="0.2">
      <c r="B827" s="33">
        <v>43215</v>
      </c>
      <c r="C827" s="34" t="s">
        <v>1998</v>
      </c>
      <c r="D827" s="34" t="s">
        <v>2001</v>
      </c>
      <c r="E827" s="34" t="s">
        <v>0</v>
      </c>
      <c r="F827" s="35">
        <v>15</v>
      </c>
      <c r="G827" s="35">
        <v>12</v>
      </c>
      <c r="H827" s="35">
        <v>180</v>
      </c>
      <c r="I827" s="34" t="s">
        <v>2000</v>
      </c>
    </row>
    <row r="828" spans="2:9" ht="22.5" x14ac:dyDescent="0.2">
      <c r="B828" s="33">
        <v>43215</v>
      </c>
      <c r="C828" s="34" t="s">
        <v>1998</v>
      </c>
      <c r="D828" s="34" t="s">
        <v>2002</v>
      </c>
      <c r="E828" s="34" t="s">
        <v>0</v>
      </c>
      <c r="F828" s="35">
        <v>10</v>
      </c>
      <c r="G828" s="35" t="s">
        <v>2003</v>
      </c>
      <c r="H828" s="35">
        <v>1064</v>
      </c>
      <c r="I828" s="34" t="s">
        <v>2004</v>
      </c>
    </row>
    <row r="829" spans="2:9" ht="33.75" x14ac:dyDescent="0.2">
      <c r="B829" s="33">
        <v>43215</v>
      </c>
      <c r="C829" s="34" t="s">
        <v>2005</v>
      </c>
      <c r="D829" s="34" t="s">
        <v>719</v>
      </c>
      <c r="E829" s="34" t="s">
        <v>0</v>
      </c>
      <c r="F829" s="35">
        <v>1</v>
      </c>
      <c r="G829" s="35">
        <v>1890</v>
      </c>
      <c r="H829" s="35">
        <v>1890</v>
      </c>
      <c r="I829" s="34" t="s">
        <v>18</v>
      </c>
    </row>
    <row r="830" spans="2:9" ht="11.25" x14ac:dyDescent="0.2">
      <c r="B830" s="33">
        <v>43215</v>
      </c>
      <c r="C830" s="34" t="s">
        <v>2006</v>
      </c>
      <c r="D830" s="34" t="s">
        <v>1759</v>
      </c>
      <c r="E830" s="34" t="s">
        <v>0</v>
      </c>
      <c r="F830" s="35">
        <v>2</v>
      </c>
      <c r="G830" s="35">
        <v>400</v>
      </c>
      <c r="H830" s="35">
        <v>800</v>
      </c>
      <c r="I830" s="34" t="s">
        <v>33</v>
      </c>
    </row>
    <row r="831" spans="2:9" ht="11.25" x14ac:dyDescent="0.2">
      <c r="B831" s="33">
        <v>43215</v>
      </c>
      <c r="C831" s="34" t="s">
        <v>2006</v>
      </c>
      <c r="D831" s="34" t="s">
        <v>39</v>
      </c>
      <c r="E831" s="34" t="s">
        <v>0</v>
      </c>
      <c r="F831" s="35">
        <v>1</v>
      </c>
      <c r="G831" s="35">
        <v>425</v>
      </c>
      <c r="H831" s="35">
        <v>425</v>
      </c>
      <c r="I831" s="34" t="s">
        <v>33</v>
      </c>
    </row>
    <row r="832" spans="2:9" ht="11.25" x14ac:dyDescent="0.2">
      <c r="B832" s="33">
        <v>43215</v>
      </c>
      <c r="C832" s="34" t="s">
        <v>2006</v>
      </c>
      <c r="D832" s="34" t="s">
        <v>38</v>
      </c>
      <c r="E832" s="34" t="s">
        <v>0</v>
      </c>
      <c r="F832" s="35">
        <v>1</v>
      </c>
      <c r="G832" s="35">
        <v>425</v>
      </c>
      <c r="H832" s="35">
        <v>425</v>
      </c>
      <c r="I832" s="34" t="s">
        <v>33</v>
      </c>
    </row>
    <row r="833" spans="2:9" ht="22.5" x14ac:dyDescent="0.2">
      <c r="B833" s="33">
        <v>43216</v>
      </c>
      <c r="C833" s="34" t="s">
        <v>2007</v>
      </c>
      <c r="D833" s="34" t="s">
        <v>2008</v>
      </c>
      <c r="E833" s="34" t="s">
        <v>0</v>
      </c>
      <c r="F833" s="35">
        <v>2</v>
      </c>
      <c r="G833" s="35">
        <v>740</v>
      </c>
      <c r="H833" s="35">
        <v>1480</v>
      </c>
      <c r="I833" s="34" t="s">
        <v>2009</v>
      </c>
    </row>
    <row r="834" spans="2:9" ht="22.5" x14ac:dyDescent="0.2">
      <c r="B834" s="33">
        <v>43216</v>
      </c>
      <c r="C834" s="34" t="s">
        <v>2010</v>
      </c>
      <c r="D834" s="34" t="s">
        <v>388</v>
      </c>
      <c r="E834" s="34" t="s">
        <v>0</v>
      </c>
      <c r="F834" s="35">
        <v>1</v>
      </c>
      <c r="G834" s="35">
        <v>860</v>
      </c>
      <c r="H834" s="35">
        <v>860</v>
      </c>
      <c r="I834" s="34" t="s">
        <v>33</v>
      </c>
    </row>
    <row r="835" spans="2:9" ht="11.25" x14ac:dyDescent="0.2">
      <c r="B835" s="33">
        <v>43216</v>
      </c>
      <c r="C835" s="34" t="s">
        <v>2010</v>
      </c>
      <c r="D835" s="34" t="s">
        <v>384</v>
      </c>
      <c r="E835" s="34" t="s">
        <v>0</v>
      </c>
      <c r="F835" s="35">
        <v>1</v>
      </c>
      <c r="G835" s="35" t="s">
        <v>385</v>
      </c>
      <c r="H835" s="35" t="s">
        <v>385</v>
      </c>
      <c r="I835" s="34" t="s">
        <v>33</v>
      </c>
    </row>
    <row r="836" spans="2:9" ht="11.25" x14ac:dyDescent="0.2">
      <c r="B836" s="33">
        <v>43216</v>
      </c>
      <c r="C836" s="34" t="s">
        <v>2010</v>
      </c>
      <c r="D836" s="34" t="s">
        <v>386</v>
      </c>
      <c r="E836" s="34" t="s">
        <v>0</v>
      </c>
      <c r="F836" s="35">
        <v>1</v>
      </c>
      <c r="G836" s="35">
        <v>1080</v>
      </c>
      <c r="H836" s="35">
        <v>1080</v>
      </c>
      <c r="I836" s="34" t="s">
        <v>33</v>
      </c>
    </row>
    <row r="837" spans="2:9" ht="22.5" x14ac:dyDescent="0.2">
      <c r="B837" s="33">
        <v>43216</v>
      </c>
      <c r="C837" s="34" t="s">
        <v>2010</v>
      </c>
      <c r="D837" s="34" t="s">
        <v>387</v>
      </c>
      <c r="E837" s="34" t="s">
        <v>0</v>
      </c>
      <c r="F837" s="35">
        <v>1</v>
      </c>
      <c r="G837" s="35">
        <v>400</v>
      </c>
      <c r="H837" s="35">
        <v>400</v>
      </c>
      <c r="I837" s="34" t="s">
        <v>33</v>
      </c>
    </row>
    <row r="838" spans="2:9" ht="11.25" x14ac:dyDescent="0.2">
      <c r="B838" s="33">
        <v>43216</v>
      </c>
      <c r="C838" s="34" t="s">
        <v>2010</v>
      </c>
      <c r="D838" s="34" t="s">
        <v>381</v>
      </c>
      <c r="E838" s="34" t="s">
        <v>0</v>
      </c>
      <c r="F838" s="35">
        <v>3</v>
      </c>
      <c r="G838" s="35" t="s">
        <v>382</v>
      </c>
      <c r="H838" s="35" t="s">
        <v>383</v>
      </c>
      <c r="I838" s="34" t="s">
        <v>33</v>
      </c>
    </row>
    <row r="839" spans="2:9" ht="11.25" x14ac:dyDescent="0.2">
      <c r="B839" s="33">
        <v>43216</v>
      </c>
      <c r="C839" s="34" t="s">
        <v>2011</v>
      </c>
      <c r="D839" s="34" t="s">
        <v>54</v>
      </c>
      <c r="E839" s="34" t="s">
        <v>0</v>
      </c>
      <c r="F839" s="35">
        <v>4</v>
      </c>
      <c r="G839" s="35">
        <v>200</v>
      </c>
      <c r="H839" s="35">
        <v>800</v>
      </c>
      <c r="I839" s="34" t="s">
        <v>44</v>
      </c>
    </row>
    <row r="840" spans="2:9" ht="11.25" x14ac:dyDescent="0.2">
      <c r="B840" s="33">
        <v>43216</v>
      </c>
      <c r="C840" s="34" t="s">
        <v>2011</v>
      </c>
      <c r="D840" s="34" t="s">
        <v>62</v>
      </c>
      <c r="E840" s="34" t="s">
        <v>0</v>
      </c>
      <c r="F840" s="35">
        <v>16</v>
      </c>
      <c r="G840" s="35">
        <v>40</v>
      </c>
      <c r="H840" s="35">
        <v>640</v>
      </c>
      <c r="I840" s="34" t="s">
        <v>44</v>
      </c>
    </row>
    <row r="841" spans="2:9" ht="22.5" x14ac:dyDescent="0.2">
      <c r="B841" s="33">
        <v>43216</v>
      </c>
      <c r="C841" s="34" t="s">
        <v>2011</v>
      </c>
      <c r="D841" s="34" t="s">
        <v>1718</v>
      </c>
      <c r="E841" s="34" t="s">
        <v>0</v>
      </c>
      <c r="F841" s="35">
        <v>1</v>
      </c>
      <c r="G841" s="35">
        <v>2350</v>
      </c>
      <c r="H841" s="35">
        <v>2350</v>
      </c>
      <c r="I841" s="34" t="s">
        <v>44</v>
      </c>
    </row>
    <row r="842" spans="2:9" ht="11.25" x14ac:dyDescent="0.2">
      <c r="B842" s="33">
        <v>43216</v>
      </c>
      <c r="C842" s="34" t="s">
        <v>2011</v>
      </c>
      <c r="D842" s="34" t="s">
        <v>57</v>
      </c>
      <c r="E842" s="34" t="s">
        <v>0</v>
      </c>
      <c r="F842" s="35">
        <v>4</v>
      </c>
      <c r="G842" s="35">
        <v>350</v>
      </c>
      <c r="H842" s="35">
        <v>1400</v>
      </c>
      <c r="I842" s="34" t="s">
        <v>44</v>
      </c>
    </row>
    <row r="843" spans="2:9" ht="22.5" x14ac:dyDescent="0.2">
      <c r="B843" s="33">
        <v>43216</v>
      </c>
      <c r="C843" s="34" t="s">
        <v>2012</v>
      </c>
      <c r="D843" s="34" t="s">
        <v>2013</v>
      </c>
      <c r="E843" s="34" t="s">
        <v>0</v>
      </c>
      <c r="F843" s="35">
        <v>2</v>
      </c>
      <c r="G843" s="35">
        <v>850</v>
      </c>
      <c r="H843" s="35">
        <v>1700</v>
      </c>
      <c r="I843" s="34" t="s">
        <v>2009</v>
      </c>
    </row>
    <row r="844" spans="2:9" ht="22.5" x14ac:dyDescent="0.2">
      <c r="B844" s="33">
        <v>43216</v>
      </c>
      <c r="C844" s="34" t="s">
        <v>2014</v>
      </c>
      <c r="D844" s="34" t="s">
        <v>57</v>
      </c>
      <c r="E844" s="34" t="s">
        <v>0</v>
      </c>
      <c r="F844" s="35">
        <v>3</v>
      </c>
      <c r="G844" s="35">
        <v>120</v>
      </c>
      <c r="H844" s="35">
        <v>360</v>
      </c>
      <c r="I844" s="34" t="s">
        <v>60</v>
      </c>
    </row>
    <row r="845" spans="2:9" ht="22.5" x14ac:dyDescent="0.2">
      <c r="B845" s="33">
        <v>43216</v>
      </c>
      <c r="C845" s="34" t="s">
        <v>2014</v>
      </c>
      <c r="D845" s="34" t="s">
        <v>62</v>
      </c>
      <c r="E845" s="34" t="s">
        <v>0</v>
      </c>
      <c r="F845" s="35">
        <v>16</v>
      </c>
      <c r="G845" s="35">
        <v>40</v>
      </c>
      <c r="H845" s="35">
        <v>640</v>
      </c>
      <c r="I845" s="34" t="s">
        <v>60</v>
      </c>
    </row>
    <row r="846" spans="2:9" ht="22.5" x14ac:dyDescent="0.2">
      <c r="B846" s="33">
        <v>43216</v>
      </c>
      <c r="C846" s="34" t="s">
        <v>2014</v>
      </c>
      <c r="D846" s="34" t="s">
        <v>54</v>
      </c>
      <c r="E846" s="34" t="s">
        <v>0</v>
      </c>
      <c r="F846" s="35">
        <v>4</v>
      </c>
      <c r="G846" s="35">
        <v>300</v>
      </c>
      <c r="H846" s="35">
        <v>1200</v>
      </c>
      <c r="I846" s="34" t="s">
        <v>60</v>
      </c>
    </row>
    <row r="847" spans="2:9" ht="22.5" x14ac:dyDescent="0.2">
      <c r="B847" s="33">
        <v>43216</v>
      </c>
      <c r="C847" s="34" t="s">
        <v>2015</v>
      </c>
      <c r="D847" s="34" t="s">
        <v>1779</v>
      </c>
      <c r="E847" s="34" t="s">
        <v>0</v>
      </c>
      <c r="F847" s="35">
        <v>1</v>
      </c>
      <c r="G847" s="35">
        <v>3200</v>
      </c>
      <c r="H847" s="35">
        <v>3200</v>
      </c>
      <c r="I847" s="34" t="s">
        <v>1780</v>
      </c>
    </row>
    <row r="848" spans="2:9" ht="123.75" x14ac:dyDescent="0.2">
      <c r="B848" s="33">
        <v>43217</v>
      </c>
      <c r="C848" s="34" t="s">
        <v>2016</v>
      </c>
      <c r="D848" s="34" t="s">
        <v>2017</v>
      </c>
      <c r="E848" s="34" t="s">
        <v>0</v>
      </c>
      <c r="F848" s="35">
        <v>2</v>
      </c>
      <c r="G848" s="35" t="s">
        <v>2018</v>
      </c>
      <c r="H848" s="35" t="s">
        <v>2019</v>
      </c>
      <c r="I848" s="34" t="s">
        <v>2020</v>
      </c>
    </row>
    <row r="849" spans="2:9" ht="123.75" x14ac:dyDescent="0.2">
      <c r="B849" s="33">
        <v>43217</v>
      </c>
      <c r="C849" s="34" t="s">
        <v>2016</v>
      </c>
      <c r="D849" s="34" t="s">
        <v>2021</v>
      </c>
      <c r="E849" s="34" t="s">
        <v>0</v>
      </c>
      <c r="F849" s="35">
        <v>1</v>
      </c>
      <c r="G849" s="35" t="s">
        <v>2022</v>
      </c>
      <c r="H849" s="35" t="s">
        <v>2022</v>
      </c>
      <c r="I849" s="34" t="s">
        <v>2020</v>
      </c>
    </row>
    <row r="850" spans="2:9" ht="123.75" x14ac:dyDescent="0.2">
      <c r="B850" s="33">
        <v>43217</v>
      </c>
      <c r="C850" s="34" t="s">
        <v>2016</v>
      </c>
      <c r="D850" s="34" t="s">
        <v>2023</v>
      </c>
      <c r="E850" s="34" t="s">
        <v>0</v>
      </c>
      <c r="F850" s="35">
        <v>1</v>
      </c>
      <c r="G850" s="35" t="s">
        <v>2024</v>
      </c>
      <c r="H850" s="35" t="s">
        <v>2024</v>
      </c>
      <c r="I850" s="34" t="s">
        <v>2020</v>
      </c>
    </row>
    <row r="851" spans="2:9" ht="123.75" x14ac:dyDescent="0.2">
      <c r="B851" s="33">
        <v>43217</v>
      </c>
      <c r="C851" s="34" t="s">
        <v>2016</v>
      </c>
      <c r="D851" s="34" t="s">
        <v>2025</v>
      </c>
      <c r="E851" s="34" t="s">
        <v>0</v>
      </c>
      <c r="F851" s="35">
        <v>1</v>
      </c>
      <c r="G851" s="35">
        <v>574</v>
      </c>
      <c r="H851" s="35">
        <v>574</v>
      </c>
      <c r="I851" s="34" t="s">
        <v>2020</v>
      </c>
    </row>
    <row r="852" spans="2:9" ht="123.75" x14ac:dyDescent="0.2">
      <c r="B852" s="33">
        <v>43217</v>
      </c>
      <c r="C852" s="34" t="s">
        <v>2016</v>
      </c>
      <c r="D852" s="34" t="s">
        <v>2026</v>
      </c>
      <c r="E852" s="34" t="s">
        <v>0</v>
      </c>
      <c r="F852" s="35">
        <v>1</v>
      </c>
      <c r="G852" s="35" t="s">
        <v>2027</v>
      </c>
      <c r="H852" s="35" t="s">
        <v>2027</v>
      </c>
      <c r="I852" s="34" t="s">
        <v>2020</v>
      </c>
    </row>
    <row r="853" spans="2:9" ht="123.75" x14ac:dyDescent="0.2">
      <c r="B853" s="33">
        <v>43217</v>
      </c>
      <c r="C853" s="34" t="s">
        <v>2016</v>
      </c>
      <c r="D853" s="34" t="s">
        <v>2026</v>
      </c>
      <c r="E853" s="34" t="s">
        <v>0</v>
      </c>
      <c r="F853" s="35">
        <v>2</v>
      </c>
      <c r="G853" s="36">
        <v>573995</v>
      </c>
      <c r="H853" s="35" t="s">
        <v>2028</v>
      </c>
      <c r="I853" s="34" t="s">
        <v>2020</v>
      </c>
    </row>
    <row r="854" spans="2:9" ht="123.75" x14ac:dyDescent="0.2">
      <c r="B854" s="33">
        <v>43217</v>
      </c>
      <c r="C854" s="34" t="s">
        <v>2016</v>
      </c>
      <c r="D854" s="34" t="s">
        <v>2029</v>
      </c>
      <c r="E854" s="34" t="s">
        <v>0</v>
      </c>
      <c r="F854" s="35">
        <v>1</v>
      </c>
      <c r="G854" s="35" t="s">
        <v>2030</v>
      </c>
      <c r="H854" s="35" t="s">
        <v>2030</v>
      </c>
      <c r="I854" s="34" t="s">
        <v>2020</v>
      </c>
    </row>
    <row r="855" spans="2:9" ht="123.75" x14ac:dyDescent="0.2">
      <c r="B855" s="33">
        <v>43217</v>
      </c>
      <c r="C855" s="34" t="s">
        <v>2016</v>
      </c>
      <c r="D855" s="34" t="s">
        <v>2029</v>
      </c>
      <c r="E855" s="34" t="s">
        <v>0</v>
      </c>
      <c r="F855" s="35">
        <v>2</v>
      </c>
      <c r="G855" s="36">
        <v>424415</v>
      </c>
      <c r="H855" s="35" t="s">
        <v>2031</v>
      </c>
      <c r="I855" s="34" t="s">
        <v>2020</v>
      </c>
    </row>
    <row r="856" spans="2:9" ht="123.75" x14ac:dyDescent="0.2">
      <c r="B856" s="33">
        <v>43217</v>
      </c>
      <c r="C856" s="34" t="s">
        <v>2016</v>
      </c>
      <c r="D856" s="34" t="s">
        <v>2032</v>
      </c>
      <c r="E856" s="34" t="s">
        <v>0</v>
      </c>
      <c r="F856" s="35">
        <v>4</v>
      </c>
      <c r="G856" s="36">
        <v>573995</v>
      </c>
      <c r="H856" s="35" t="s">
        <v>2033</v>
      </c>
      <c r="I856" s="34" t="s">
        <v>2020</v>
      </c>
    </row>
    <row r="857" spans="2:9" ht="123.75" x14ac:dyDescent="0.2">
      <c r="B857" s="33">
        <v>43217</v>
      </c>
      <c r="C857" s="34" t="s">
        <v>2016</v>
      </c>
      <c r="D857" s="34" t="s">
        <v>2034</v>
      </c>
      <c r="E857" s="34" t="s">
        <v>0</v>
      </c>
      <c r="F857" s="35">
        <v>2</v>
      </c>
      <c r="G857" s="36">
        <v>527095</v>
      </c>
      <c r="H857" s="35" t="s">
        <v>2035</v>
      </c>
      <c r="I857" s="34" t="s">
        <v>2020</v>
      </c>
    </row>
    <row r="858" spans="2:9" ht="123.75" x14ac:dyDescent="0.2">
      <c r="B858" s="33">
        <v>43217</v>
      </c>
      <c r="C858" s="34" t="s">
        <v>2016</v>
      </c>
      <c r="D858" s="34" t="s">
        <v>2036</v>
      </c>
      <c r="E858" s="34" t="s">
        <v>0</v>
      </c>
      <c r="F858" s="35">
        <v>1</v>
      </c>
      <c r="G858" s="35" t="s">
        <v>2027</v>
      </c>
      <c r="H858" s="35" t="s">
        <v>2027</v>
      </c>
      <c r="I858" s="34" t="s">
        <v>2020</v>
      </c>
    </row>
    <row r="859" spans="2:9" ht="123.75" x14ac:dyDescent="0.2">
      <c r="B859" s="33">
        <v>43217</v>
      </c>
      <c r="C859" s="34" t="s">
        <v>2037</v>
      </c>
      <c r="D859" s="34" t="s">
        <v>2038</v>
      </c>
      <c r="E859" s="34" t="s">
        <v>0</v>
      </c>
      <c r="F859" s="35">
        <v>4</v>
      </c>
      <c r="G859" s="35" t="s">
        <v>2039</v>
      </c>
      <c r="H859" s="35" t="s">
        <v>2040</v>
      </c>
      <c r="I859" s="34" t="s">
        <v>2020</v>
      </c>
    </row>
    <row r="860" spans="2:9" ht="123.75" x14ac:dyDescent="0.2">
      <c r="B860" s="33">
        <v>43217</v>
      </c>
      <c r="C860" s="34" t="s">
        <v>2016</v>
      </c>
      <c r="D860" s="34" t="s">
        <v>2038</v>
      </c>
      <c r="E860" s="34" t="s">
        <v>0</v>
      </c>
      <c r="F860" s="35">
        <v>1</v>
      </c>
      <c r="G860" s="35" t="s">
        <v>2041</v>
      </c>
      <c r="H860" s="35" t="s">
        <v>2041</v>
      </c>
      <c r="I860" s="34" t="s">
        <v>2020</v>
      </c>
    </row>
    <row r="861" spans="2:9" ht="123.75" x14ac:dyDescent="0.2">
      <c r="B861" s="33">
        <v>43217</v>
      </c>
      <c r="C861" s="34" t="s">
        <v>2016</v>
      </c>
      <c r="D861" s="34" t="s">
        <v>2042</v>
      </c>
      <c r="E861" s="34" t="s">
        <v>0</v>
      </c>
      <c r="F861" s="35">
        <v>4</v>
      </c>
      <c r="G861" s="35" t="s">
        <v>2043</v>
      </c>
      <c r="H861" s="35" t="s">
        <v>2044</v>
      </c>
      <c r="I861" s="34" t="s">
        <v>2020</v>
      </c>
    </row>
    <row r="862" spans="2:9" ht="123.75" x14ac:dyDescent="0.2">
      <c r="B862" s="33">
        <v>43217</v>
      </c>
      <c r="C862" s="34" t="s">
        <v>2016</v>
      </c>
      <c r="D862" s="34" t="s">
        <v>2045</v>
      </c>
      <c r="E862" s="34" t="s">
        <v>0</v>
      </c>
      <c r="F862" s="35">
        <v>4</v>
      </c>
      <c r="G862" s="36">
        <v>1697525</v>
      </c>
      <c r="H862" s="35" t="s">
        <v>2046</v>
      </c>
      <c r="I862" s="34" t="s">
        <v>2020</v>
      </c>
    </row>
    <row r="863" spans="2:9" ht="123.75" x14ac:dyDescent="0.2">
      <c r="B863" s="33">
        <v>43217</v>
      </c>
      <c r="C863" s="34" t="s">
        <v>2016</v>
      </c>
      <c r="D863" s="34" t="s">
        <v>2047</v>
      </c>
      <c r="E863" s="34" t="s">
        <v>0</v>
      </c>
      <c r="F863" s="35">
        <v>1</v>
      </c>
      <c r="G863" s="35" t="s">
        <v>2048</v>
      </c>
      <c r="H863" s="35" t="s">
        <v>2048</v>
      </c>
      <c r="I863" s="34" t="s">
        <v>2020</v>
      </c>
    </row>
    <row r="864" spans="2:9" ht="123.75" x14ac:dyDescent="0.2">
      <c r="B864" s="33">
        <v>43217</v>
      </c>
      <c r="C864" s="34" t="s">
        <v>2037</v>
      </c>
      <c r="D864" s="34" t="s">
        <v>2049</v>
      </c>
      <c r="E864" s="34" t="s">
        <v>0</v>
      </c>
      <c r="F864" s="35">
        <v>2</v>
      </c>
      <c r="G864" s="36">
        <v>547405</v>
      </c>
      <c r="H864" s="35" t="s">
        <v>2050</v>
      </c>
      <c r="I864" s="34" t="s">
        <v>2020</v>
      </c>
    </row>
    <row r="865" spans="2:9" ht="123.75" x14ac:dyDescent="0.2">
      <c r="B865" s="33">
        <v>43217</v>
      </c>
      <c r="C865" s="34" t="s">
        <v>2037</v>
      </c>
      <c r="D865" s="34" t="s">
        <v>2051</v>
      </c>
      <c r="E865" s="34" t="s">
        <v>0</v>
      </c>
      <c r="F865" s="35">
        <v>10</v>
      </c>
      <c r="G865" s="36">
        <v>84416</v>
      </c>
      <c r="H865" s="35" t="s">
        <v>2052</v>
      </c>
      <c r="I865" s="34" t="s">
        <v>2020</v>
      </c>
    </row>
    <row r="866" spans="2:9" ht="123.75" x14ac:dyDescent="0.2">
      <c r="B866" s="33">
        <v>43217</v>
      </c>
      <c r="C866" s="34" t="s">
        <v>2037</v>
      </c>
      <c r="D866" s="34" t="s">
        <v>2053</v>
      </c>
      <c r="E866" s="34" t="s">
        <v>0</v>
      </c>
      <c r="F866" s="35">
        <v>6</v>
      </c>
      <c r="G866" s="36">
        <v>1425133</v>
      </c>
      <c r="H866" s="35" t="s">
        <v>2054</v>
      </c>
      <c r="I866" s="34" t="s">
        <v>2020</v>
      </c>
    </row>
    <row r="867" spans="2:9" ht="123.75" x14ac:dyDescent="0.2">
      <c r="B867" s="33">
        <v>43217</v>
      </c>
      <c r="C867" s="34" t="s">
        <v>2037</v>
      </c>
      <c r="D867" s="34" t="s">
        <v>2055</v>
      </c>
      <c r="E867" s="34" t="s">
        <v>0</v>
      </c>
      <c r="F867" s="35">
        <v>2</v>
      </c>
      <c r="G867" s="35" t="s">
        <v>2056</v>
      </c>
      <c r="H867" s="35" t="s">
        <v>2057</v>
      </c>
      <c r="I867" s="34" t="s">
        <v>2020</v>
      </c>
    </row>
    <row r="868" spans="2:9" ht="123.75" x14ac:dyDescent="0.2">
      <c r="B868" s="33">
        <v>43217</v>
      </c>
      <c r="C868" s="34" t="s">
        <v>2037</v>
      </c>
      <c r="D868" s="34" t="s">
        <v>2058</v>
      </c>
      <c r="E868" s="34" t="s">
        <v>0</v>
      </c>
      <c r="F868" s="35">
        <v>2</v>
      </c>
      <c r="G868" s="35" t="s">
        <v>2059</v>
      </c>
      <c r="H868" s="35" t="s">
        <v>2060</v>
      </c>
      <c r="I868" s="34" t="s">
        <v>2020</v>
      </c>
    </row>
    <row r="869" spans="2:9" ht="123.75" x14ac:dyDescent="0.2">
      <c r="B869" s="33">
        <v>43217</v>
      </c>
      <c r="C869" s="34" t="s">
        <v>2016</v>
      </c>
      <c r="D869" s="34" t="s">
        <v>2061</v>
      </c>
      <c r="E869" s="34" t="s">
        <v>0</v>
      </c>
      <c r="F869" s="35">
        <v>9</v>
      </c>
      <c r="G869" s="36">
        <v>5559544</v>
      </c>
      <c r="H869" s="35" t="s">
        <v>2062</v>
      </c>
      <c r="I869" s="34" t="s">
        <v>2020</v>
      </c>
    </row>
    <row r="870" spans="2:9" ht="123.75" x14ac:dyDescent="0.2">
      <c r="B870" s="33">
        <v>43217</v>
      </c>
      <c r="C870" s="34" t="s">
        <v>2016</v>
      </c>
      <c r="D870" s="34" t="s">
        <v>2063</v>
      </c>
      <c r="E870" s="34" t="s">
        <v>0</v>
      </c>
      <c r="F870" s="35">
        <v>3</v>
      </c>
      <c r="G870" s="35" t="s">
        <v>2064</v>
      </c>
      <c r="H870" s="35" t="s">
        <v>2065</v>
      </c>
      <c r="I870" s="34" t="s">
        <v>2020</v>
      </c>
    </row>
    <row r="871" spans="2:9" ht="123.75" x14ac:dyDescent="0.2">
      <c r="B871" s="33">
        <v>43217</v>
      </c>
      <c r="C871" s="34" t="s">
        <v>2016</v>
      </c>
      <c r="D871" s="34" t="s">
        <v>2066</v>
      </c>
      <c r="E871" s="34" t="s">
        <v>0</v>
      </c>
      <c r="F871" s="35">
        <v>12</v>
      </c>
      <c r="G871" s="36">
        <v>5681092</v>
      </c>
      <c r="H871" s="35" t="s">
        <v>2067</v>
      </c>
      <c r="I871" s="34" t="s">
        <v>2020</v>
      </c>
    </row>
    <row r="872" spans="2:9" ht="123.75" x14ac:dyDescent="0.2">
      <c r="B872" s="33">
        <v>43217</v>
      </c>
      <c r="C872" s="34" t="s">
        <v>2016</v>
      </c>
      <c r="D872" s="34" t="s">
        <v>2068</v>
      </c>
      <c r="E872" s="34" t="s">
        <v>0</v>
      </c>
      <c r="F872" s="35">
        <v>6</v>
      </c>
      <c r="G872" s="36">
        <v>5586133</v>
      </c>
      <c r="H872" s="35" t="s">
        <v>2069</v>
      </c>
      <c r="I872" s="34" t="s">
        <v>2020</v>
      </c>
    </row>
    <row r="873" spans="2:9" ht="123.75" x14ac:dyDescent="0.2">
      <c r="B873" s="33">
        <v>43217</v>
      </c>
      <c r="C873" s="34" t="s">
        <v>2016</v>
      </c>
      <c r="D873" s="34" t="s">
        <v>2070</v>
      </c>
      <c r="E873" s="34" t="s">
        <v>0</v>
      </c>
      <c r="F873" s="35">
        <v>3</v>
      </c>
      <c r="G873" s="35" t="s">
        <v>2071</v>
      </c>
      <c r="H873" s="35" t="s">
        <v>2072</v>
      </c>
      <c r="I873" s="34" t="s">
        <v>2020</v>
      </c>
    </row>
    <row r="874" spans="2:9" ht="123.75" x14ac:dyDescent="0.2">
      <c r="B874" s="33">
        <v>43217</v>
      </c>
      <c r="C874" s="34" t="s">
        <v>2016</v>
      </c>
      <c r="D874" s="34" t="s">
        <v>2073</v>
      </c>
      <c r="E874" s="34" t="s">
        <v>0</v>
      </c>
      <c r="F874" s="35">
        <v>3</v>
      </c>
      <c r="G874" s="36">
        <v>5160833</v>
      </c>
      <c r="H874" s="35" t="s">
        <v>2074</v>
      </c>
      <c r="I874" s="34" t="s">
        <v>2020</v>
      </c>
    </row>
    <row r="875" spans="2:9" ht="123.75" x14ac:dyDescent="0.2">
      <c r="B875" s="33">
        <v>43217</v>
      </c>
      <c r="C875" s="34" t="s">
        <v>2016</v>
      </c>
      <c r="D875" s="34" t="s">
        <v>2075</v>
      </c>
      <c r="E875" s="34" t="s">
        <v>0</v>
      </c>
      <c r="F875" s="35">
        <v>6</v>
      </c>
      <c r="G875" s="36">
        <v>5257667</v>
      </c>
      <c r="H875" s="35" t="s">
        <v>2076</v>
      </c>
      <c r="I875" s="34" t="s">
        <v>2020</v>
      </c>
    </row>
    <row r="876" spans="2:9" ht="123.75" x14ac:dyDescent="0.2">
      <c r="B876" s="33">
        <v>43217</v>
      </c>
      <c r="C876" s="34" t="s">
        <v>2016</v>
      </c>
      <c r="D876" s="34" t="s">
        <v>2077</v>
      </c>
      <c r="E876" s="34" t="s">
        <v>0</v>
      </c>
      <c r="F876" s="35">
        <v>3</v>
      </c>
      <c r="G876" s="35" t="s">
        <v>2078</v>
      </c>
      <c r="H876" s="35" t="s">
        <v>2079</v>
      </c>
      <c r="I876" s="34" t="s">
        <v>2020</v>
      </c>
    </row>
    <row r="877" spans="2:9" ht="22.5" x14ac:dyDescent="0.2">
      <c r="B877" s="33">
        <v>43217</v>
      </c>
      <c r="C877" s="34" t="s">
        <v>2080</v>
      </c>
      <c r="D877" s="34" t="s">
        <v>2081</v>
      </c>
      <c r="E877" s="34" t="s">
        <v>0</v>
      </c>
      <c r="F877" s="35">
        <v>2</v>
      </c>
      <c r="G877" s="35" t="s">
        <v>2082</v>
      </c>
      <c r="H877" s="35" t="s">
        <v>2083</v>
      </c>
      <c r="I877" s="34" t="s">
        <v>2084</v>
      </c>
    </row>
    <row r="878" spans="2:9" ht="22.5" x14ac:dyDescent="0.2">
      <c r="B878" s="33">
        <v>43217</v>
      </c>
      <c r="C878" s="34" t="s">
        <v>2080</v>
      </c>
      <c r="D878" s="34" t="s">
        <v>2085</v>
      </c>
      <c r="E878" s="34" t="s">
        <v>0</v>
      </c>
      <c r="F878" s="35">
        <v>1</v>
      </c>
      <c r="G878" s="35" t="s">
        <v>2086</v>
      </c>
      <c r="H878" s="35" t="s">
        <v>2086</v>
      </c>
      <c r="I878" s="34" t="s">
        <v>2084</v>
      </c>
    </row>
    <row r="879" spans="2:9" ht="22.5" x14ac:dyDescent="0.2">
      <c r="B879" s="33">
        <v>43217</v>
      </c>
      <c r="C879" s="34" t="s">
        <v>2080</v>
      </c>
      <c r="D879" s="34" t="s">
        <v>2087</v>
      </c>
      <c r="E879" s="34" t="s">
        <v>0</v>
      </c>
      <c r="F879" s="35">
        <v>5</v>
      </c>
      <c r="G879" s="36">
        <v>6784356</v>
      </c>
      <c r="H879" s="35" t="s">
        <v>2088</v>
      </c>
      <c r="I879" s="34" t="s">
        <v>2084</v>
      </c>
    </row>
    <row r="880" spans="2:9" ht="22.5" x14ac:dyDescent="0.2">
      <c r="B880" s="33">
        <v>43217</v>
      </c>
      <c r="C880" s="34" t="s">
        <v>2080</v>
      </c>
      <c r="D880" s="34" t="s">
        <v>2089</v>
      </c>
      <c r="E880" s="34" t="s">
        <v>0</v>
      </c>
      <c r="F880" s="35">
        <v>1</v>
      </c>
      <c r="G880" s="35" t="s">
        <v>2090</v>
      </c>
      <c r="H880" s="35" t="s">
        <v>2090</v>
      </c>
      <c r="I880" s="34" t="s">
        <v>2084</v>
      </c>
    </row>
    <row r="881" spans="2:9" ht="22.5" x14ac:dyDescent="0.2">
      <c r="B881" s="33">
        <v>43217</v>
      </c>
      <c r="C881" s="34" t="s">
        <v>2080</v>
      </c>
      <c r="D881" s="34" t="s">
        <v>2091</v>
      </c>
      <c r="E881" s="34" t="s">
        <v>0</v>
      </c>
      <c r="F881" s="35">
        <v>2</v>
      </c>
      <c r="G881" s="35" t="s">
        <v>2092</v>
      </c>
      <c r="H881" s="35" t="s">
        <v>2093</v>
      </c>
      <c r="I881" s="34" t="s">
        <v>2084</v>
      </c>
    </row>
    <row r="882" spans="2:9" ht="22.5" x14ac:dyDescent="0.2">
      <c r="B882" s="33">
        <v>43217</v>
      </c>
      <c r="C882" s="34" t="s">
        <v>2080</v>
      </c>
      <c r="D882" s="34" t="s">
        <v>2094</v>
      </c>
      <c r="E882" s="34" t="s">
        <v>0</v>
      </c>
      <c r="F882" s="35">
        <v>2</v>
      </c>
      <c r="G882" s="35" t="s">
        <v>2092</v>
      </c>
      <c r="H882" s="35" t="s">
        <v>2093</v>
      </c>
      <c r="I882" s="34" t="s">
        <v>2084</v>
      </c>
    </row>
    <row r="883" spans="2:9" ht="22.5" x14ac:dyDescent="0.2">
      <c r="B883" s="33">
        <v>43217</v>
      </c>
      <c r="C883" s="34" t="s">
        <v>2080</v>
      </c>
      <c r="D883" s="34" t="s">
        <v>2095</v>
      </c>
      <c r="E883" s="34" t="s">
        <v>0</v>
      </c>
      <c r="F883" s="35">
        <v>1</v>
      </c>
      <c r="G883" s="35" t="s">
        <v>2096</v>
      </c>
      <c r="H883" s="35" t="s">
        <v>2096</v>
      </c>
      <c r="I883" s="34" t="s">
        <v>2084</v>
      </c>
    </row>
    <row r="884" spans="2:9" ht="22.5" x14ac:dyDescent="0.2">
      <c r="B884" s="33">
        <v>43217</v>
      </c>
      <c r="C884" s="34" t="s">
        <v>2080</v>
      </c>
      <c r="D884" s="34" t="s">
        <v>2097</v>
      </c>
      <c r="E884" s="34" t="s">
        <v>0</v>
      </c>
      <c r="F884" s="35">
        <v>1</v>
      </c>
      <c r="G884" s="35" t="s">
        <v>2098</v>
      </c>
      <c r="H884" s="35" t="s">
        <v>2098</v>
      </c>
      <c r="I884" s="34" t="s">
        <v>2084</v>
      </c>
    </row>
    <row r="885" spans="2:9" ht="22.5" x14ac:dyDescent="0.2">
      <c r="B885" s="33">
        <v>43217</v>
      </c>
      <c r="C885" s="34" t="s">
        <v>2080</v>
      </c>
      <c r="D885" s="34" t="s">
        <v>2099</v>
      </c>
      <c r="E885" s="34" t="s">
        <v>0</v>
      </c>
      <c r="F885" s="35">
        <v>1</v>
      </c>
      <c r="G885" s="35" t="s">
        <v>2100</v>
      </c>
      <c r="H885" s="35" t="s">
        <v>2100</v>
      </c>
      <c r="I885" s="34" t="s">
        <v>2084</v>
      </c>
    </row>
    <row r="886" spans="2:9" ht="22.5" x14ac:dyDescent="0.2">
      <c r="B886" s="33">
        <v>43217</v>
      </c>
      <c r="C886" s="34" t="s">
        <v>2101</v>
      </c>
      <c r="D886" s="34" t="s">
        <v>2102</v>
      </c>
      <c r="E886" s="34" t="s">
        <v>0</v>
      </c>
      <c r="F886" s="35">
        <v>8400</v>
      </c>
      <c r="G886" s="35" t="s">
        <v>1861</v>
      </c>
      <c r="H886" s="35">
        <v>4704</v>
      </c>
      <c r="I886" s="34" t="s">
        <v>729</v>
      </c>
    </row>
    <row r="887" spans="2:9" ht="123.75" x14ac:dyDescent="0.2">
      <c r="B887" s="33">
        <v>43217</v>
      </c>
      <c r="C887" s="34" t="s">
        <v>2016</v>
      </c>
      <c r="D887" s="34" t="s">
        <v>2103</v>
      </c>
      <c r="E887" s="34" t="s">
        <v>0</v>
      </c>
      <c r="F887" s="35">
        <v>1</v>
      </c>
      <c r="G887" s="35" t="s">
        <v>2104</v>
      </c>
      <c r="H887" s="35" t="s">
        <v>2104</v>
      </c>
      <c r="I887" s="34" t="s">
        <v>2020</v>
      </c>
    </row>
    <row r="888" spans="2:9" ht="123.75" x14ac:dyDescent="0.2">
      <c r="B888" s="33">
        <v>43217</v>
      </c>
      <c r="C888" s="34" t="s">
        <v>2037</v>
      </c>
      <c r="D888" s="34" t="s">
        <v>2105</v>
      </c>
      <c r="E888" s="34" t="s">
        <v>0</v>
      </c>
      <c r="F888" s="35">
        <v>4</v>
      </c>
      <c r="G888" s="36">
        <v>586725</v>
      </c>
      <c r="H888" s="35" t="s">
        <v>2106</v>
      </c>
      <c r="I888" s="34" t="s">
        <v>2020</v>
      </c>
    </row>
    <row r="889" spans="2:9" ht="123.75" x14ac:dyDescent="0.2">
      <c r="B889" s="33">
        <v>43217</v>
      </c>
      <c r="C889" s="34" t="s">
        <v>2037</v>
      </c>
      <c r="D889" s="34" t="s">
        <v>2107</v>
      </c>
      <c r="E889" s="34" t="s">
        <v>0</v>
      </c>
      <c r="F889" s="35">
        <v>2</v>
      </c>
      <c r="G889" s="35" t="s">
        <v>2108</v>
      </c>
      <c r="H889" s="35" t="s">
        <v>2109</v>
      </c>
      <c r="I889" s="34" t="s">
        <v>2020</v>
      </c>
    </row>
    <row r="890" spans="2:9" ht="123.75" x14ac:dyDescent="0.2">
      <c r="B890" s="33">
        <v>43217</v>
      </c>
      <c r="C890" s="34" t="s">
        <v>2016</v>
      </c>
      <c r="D890" s="34" t="s">
        <v>2107</v>
      </c>
      <c r="E890" s="34" t="s">
        <v>0</v>
      </c>
      <c r="F890" s="35">
        <v>1</v>
      </c>
      <c r="G890" s="35" t="s">
        <v>2030</v>
      </c>
      <c r="H890" s="35" t="s">
        <v>2030</v>
      </c>
      <c r="I890" s="34" t="s">
        <v>2020</v>
      </c>
    </row>
    <row r="891" spans="2:9" ht="123.75" x14ac:dyDescent="0.2">
      <c r="B891" s="33">
        <v>43217</v>
      </c>
      <c r="C891" s="34" t="s">
        <v>2037</v>
      </c>
      <c r="D891" s="34" t="s">
        <v>2110</v>
      </c>
      <c r="E891" s="34" t="s">
        <v>0</v>
      </c>
      <c r="F891" s="35">
        <v>2</v>
      </c>
      <c r="G891" s="36">
        <v>219685</v>
      </c>
      <c r="H891" s="35" t="s">
        <v>2111</v>
      </c>
      <c r="I891" s="34" t="s">
        <v>2020</v>
      </c>
    </row>
    <row r="892" spans="2:9" ht="123.75" x14ac:dyDescent="0.2">
      <c r="B892" s="33">
        <v>43217</v>
      </c>
      <c r="C892" s="34" t="s">
        <v>2016</v>
      </c>
      <c r="D892" s="34" t="s">
        <v>2110</v>
      </c>
      <c r="E892" s="34" t="s">
        <v>0</v>
      </c>
      <c r="F892" s="35">
        <v>1</v>
      </c>
      <c r="G892" s="35" t="s">
        <v>2112</v>
      </c>
      <c r="H892" s="35" t="s">
        <v>2112</v>
      </c>
      <c r="I892" s="34" t="s">
        <v>2020</v>
      </c>
    </row>
    <row r="893" spans="2:9" ht="123.75" x14ac:dyDescent="0.2">
      <c r="B893" s="33">
        <v>43217</v>
      </c>
      <c r="C893" s="34" t="s">
        <v>2016</v>
      </c>
      <c r="D893" s="34" t="s">
        <v>2113</v>
      </c>
      <c r="E893" s="34" t="s">
        <v>0</v>
      </c>
      <c r="F893" s="35">
        <v>2</v>
      </c>
      <c r="G893" s="35" t="s">
        <v>2114</v>
      </c>
      <c r="H893" s="35" t="s">
        <v>2115</v>
      </c>
      <c r="I893" s="34" t="s">
        <v>2020</v>
      </c>
    </row>
    <row r="894" spans="2:9" ht="123.75" x14ac:dyDescent="0.2">
      <c r="B894" s="33">
        <v>43217</v>
      </c>
      <c r="C894" s="34" t="s">
        <v>2016</v>
      </c>
      <c r="D894" s="34" t="s">
        <v>2116</v>
      </c>
      <c r="E894" s="34" t="s">
        <v>0</v>
      </c>
      <c r="F894" s="35">
        <v>1</v>
      </c>
      <c r="G894" s="35" t="s">
        <v>2117</v>
      </c>
      <c r="H894" s="35" t="s">
        <v>2117</v>
      </c>
      <c r="I894" s="34" t="s">
        <v>2020</v>
      </c>
    </row>
    <row r="895" spans="2:9" ht="123.75" x14ac:dyDescent="0.2">
      <c r="B895" s="33">
        <v>43217</v>
      </c>
      <c r="C895" s="34" t="s">
        <v>2016</v>
      </c>
      <c r="D895" s="34" t="s">
        <v>2118</v>
      </c>
      <c r="E895" s="34" t="s">
        <v>0</v>
      </c>
      <c r="F895" s="35">
        <v>8</v>
      </c>
      <c r="G895" s="36">
        <v>59055</v>
      </c>
      <c r="H895" s="35" t="s">
        <v>2119</v>
      </c>
      <c r="I895" s="34" t="s">
        <v>2020</v>
      </c>
    </row>
    <row r="896" spans="2:9" ht="123.75" x14ac:dyDescent="0.2">
      <c r="B896" s="33">
        <v>43217</v>
      </c>
      <c r="C896" s="34" t="s">
        <v>2016</v>
      </c>
      <c r="D896" s="34" t="s">
        <v>2120</v>
      </c>
      <c r="E896" s="34" t="s">
        <v>0</v>
      </c>
      <c r="F896" s="35">
        <v>1</v>
      </c>
      <c r="G896" s="35" t="s">
        <v>2039</v>
      </c>
      <c r="H896" s="35" t="s">
        <v>2039</v>
      </c>
      <c r="I896" s="34" t="s">
        <v>2020</v>
      </c>
    </row>
    <row r="897" spans="2:9" ht="123.75" x14ac:dyDescent="0.2">
      <c r="B897" s="33">
        <v>43217</v>
      </c>
      <c r="C897" s="34" t="s">
        <v>2016</v>
      </c>
      <c r="D897" s="34" t="s">
        <v>2121</v>
      </c>
      <c r="E897" s="34" t="s">
        <v>0</v>
      </c>
      <c r="F897" s="35">
        <v>4</v>
      </c>
      <c r="G897" s="35" t="s">
        <v>2122</v>
      </c>
      <c r="H897" s="35" t="s">
        <v>2123</v>
      </c>
      <c r="I897" s="34" t="s">
        <v>2020</v>
      </c>
    </row>
    <row r="898" spans="2:9" ht="22.5" x14ac:dyDescent="0.2">
      <c r="B898" s="33">
        <v>43217</v>
      </c>
      <c r="C898" s="34" t="s">
        <v>2101</v>
      </c>
      <c r="D898" s="34" t="s">
        <v>2124</v>
      </c>
      <c r="E898" s="34" t="s">
        <v>0</v>
      </c>
      <c r="F898" s="35">
        <v>4200</v>
      </c>
      <c r="G898" s="35" t="s">
        <v>2125</v>
      </c>
      <c r="H898" s="35">
        <v>1386</v>
      </c>
      <c r="I898" s="34" t="s">
        <v>729</v>
      </c>
    </row>
    <row r="899" spans="2:9" ht="123.75" x14ac:dyDescent="0.2">
      <c r="B899" s="33">
        <v>43217</v>
      </c>
      <c r="C899" s="34" t="s">
        <v>2016</v>
      </c>
      <c r="D899" s="34" t="s">
        <v>2126</v>
      </c>
      <c r="E899" s="34" t="s">
        <v>0</v>
      </c>
      <c r="F899" s="35">
        <v>2</v>
      </c>
      <c r="G899" s="36">
        <v>154605</v>
      </c>
      <c r="H899" s="35" t="s">
        <v>2127</v>
      </c>
      <c r="I899" s="34" t="s">
        <v>2020</v>
      </c>
    </row>
    <row r="900" spans="2:9" ht="123.75" x14ac:dyDescent="0.2">
      <c r="B900" s="33">
        <v>43217</v>
      </c>
      <c r="C900" s="34" t="s">
        <v>2016</v>
      </c>
      <c r="D900" s="34" t="s">
        <v>2126</v>
      </c>
      <c r="E900" s="34" t="s">
        <v>0</v>
      </c>
      <c r="F900" s="35">
        <v>4</v>
      </c>
      <c r="G900" s="36">
        <v>1546025</v>
      </c>
      <c r="H900" s="35" t="s">
        <v>2128</v>
      </c>
      <c r="I900" s="34" t="s">
        <v>2020</v>
      </c>
    </row>
    <row r="901" spans="2:9" ht="123.75" x14ac:dyDescent="0.2">
      <c r="B901" s="33">
        <v>43217</v>
      </c>
      <c r="C901" s="34" t="s">
        <v>2016</v>
      </c>
      <c r="D901" s="34" t="s">
        <v>2129</v>
      </c>
      <c r="E901" s="34" t="s">
        <v>0</v>
      </c>
      <c r="F901" s="35">
        <v>1</v>
      </c>
      <c r="G901" s="35" t="s">
        <v>2130</v>
      </c>
      <c r="H901" s="35" t="s">
        <v>2130</v>
      </c>
      <c r="I901" s="34" t="s">
        <v>2020</v>
      </c>
    </row>
    <row r="902" spans="2:9" ht="123.75" x14ac:dyDescent="0.2">
      <c r="B902" s="33">
        <v>43217</v>
      </c>
      <c r="C902" s="34" t="s">
        <v>2016</v>
      </c>
      <c r="D902" s="34" t="s">
        <v>2131</v>
      </c>
      <c r="E902" s="34" t="s">
        <v>0</v>
      </c>
      <c r="F902" s="35">
        <v>2</v>
      </c>
      <c r="G902" s="36">
        <v>547405</v>
      </c>
      <c r="H902" s="35" t="s">
        <v>2050</v>
      </c>
      <c r="I902" s="34" t="s">
        <v>2020</v>
      </c>
    </row>
    <row r="903" spans="2:9" ht="123.75" x14ac:dyDescent="0.2">
      <c r="B903" s="33">
        <v>43217</v>
      </c>
      <c r="C903" s="34" t="s">
        <v>2016</v>
      </c>
      <c r="D903" s="34" t="s">
        <v>2132</v>
      </c>
      <c r="E903" s="34" t="s">
        <v>0</v>
      </c>
      <c r="F903" s="35">
        <v>1</v>
      </c>
      <c r="G903" s="35" t="s">
        <v>2133</v>
      </c>
      <c r="H903" s="35" t="s">
        <v>2133</v>
      </c>
      <c r="I903" s="34" t="s">
        <v>2020</v>
      </c>
    </row>
    <row r="904" spans="2:9" ht="123.75" x14ac:dyDescent="0.2">
      <c r="B904" s="33">
        <v>43217</v>
      </c>
      <c r="C904" s="34" t="s">
        <v>2016</v>
      </c>
      <c r="D904" s="34" t="s">
        <v>2132</v>
      </c>
      <c r="E904" s="34" t="s">
        <v>0</v>
      </c>
      <c r="F904" s="35">
        <v>2</v>
      </c>
      <c r="G904" s="36">
        <v>73675</v>
      </c>
      <c r="H904" s="35" t="s">
        <v>2134</v>
      </c>
      <c r="I904" s="34" t="s">
        <v>2020</v>
      </c>
    </row>
    <row r="905" spans="2:9" ht="123.75" x14ac:dyDescent="0.2">
      <c r="B905" s="33">
        <v>43217</v>
      </c>
      <c r="C905" s="34" t="s">
        <v>2016</v>
      </c>
      <c r="D905" s="34" t="s">
        <v>2135</v>
      </c>
      <c r="E905" s="34" t="s">
        <v>0</v>
      </c>
      <c r="F905" s="35">
        <v>2</v>
      </c>
      <c r="G905" s="35" t="s">
        <v>2136</v>
      </c>
      <c r="H905" s="35" t="s">
        <v>2137</v>
      </c>
      <c r="I905" s="34" t="s">
        <v>2020</v>
      </c>
    </row>
    <row r="906" spans="2:9" ht="123.75" x14ac:dyDescent="0.2">
      <c r="B906" s="33">
        <v>43217</v>
      </c>
      <c r="C906" s="34" t="s">
        <v>2016</v>
      </c>
      <c r="D906" s="34" t="s">
        <v>2138</v>
      </c>
      <c r="E906" s="34" t="s">
        <v>0</v>
      </c>
      <c r="F906" s="35">
        <v>2</v>
      </c>
      <c r="G906" s="35" t="s">
        <v>2139</v>
      </c>
      <c r="H906" s="35" t="s">
        <v>2140</v>
      </c>
      <c r="I906" s="34" t="s">
        <v>2020</v>
      </c>
    </row>
    <row r="907" spans="2:9" ht="123.75" x14ac:dyDescent="0.2">
      <c r="B907" s="33">
        <v>43217</v>
      </c>
      <c r="C907" s="34" t="s">
        <v>2016</v>
      </c>
      <c r="D907" s="34" t="s">
        <v>2141</v>
      </c>
      <c r="E907" s="34" t="s">
        <v>0</v>
      </c>
      <c r="F907" s="35">
        <v>4</v>
      </c>
      <c r="G907" s="36">
        <v>1665075</v>
      </c>
      <c r="H907" s="35" t="s">
        <v>2142</v>
      </c>
      <c r="I907" s="34" t="s">
        <v>2020</v>
      </c>
    </row>
    <row r="908" spans="2:9" ht="123.75" x14ac:dyDescent="0.2">
      <c r="B908" s="33">
        <v>43217</v>
      </c>
      <c r="C908" s="34" t="s">
        <v>2016</v>
      </c>
      <c r="D908" s="34" t="s">
        <v>2143</v>
      </c>
      <c r="E908" s="34" t="s">
        <v>0</v>
      </c>
      <c r="F908" s="35">
        <v>2</v>
      </c>
      <c r="G908" s="35" t="s">
        <v>2144</v>
      </c>
      <c r="H908" s="35" t="s">
        <v>2145</v>
      </c>
      <c r="I908" s="34" t="s">
        <v>2020</v>
      </c>
    </row>
    <row r="909" spans="2:9" ht="123.75" x14ac:dyDescent="0.2">
      <c r="B909" s="33">
        <v>43217</v>
      </c>
      <c r="C909" s="34" t="s">
        <v>2016</v>
      </c>
      <c r="D909" s="34" t="s">
        <v>2146</v>
      </c>
      <c r="E909" s="34" t="s">
        <v>0</v>
      </c>
      <c r="F909" s="35">
        <v>2</v>
      </c>
      <c r="G909" s="36">
        <v>701965</v>
      </c>
      <c r="H909" s="35" t="s">
        <v>2147</v>
      </c>
      <c r="I909" s="34" t="s">
        <v>2020</v>
      </c>
    </row>
    <row r="910" spans="2:9" ht="123.75" x14ac:dyDescent="0.2">
      <c r="B910" s="33">
        <v>43217</v>
      </c>
      <c r="C910" s="34" t="s">
        <v>2016</v>
      </c>
      <c r="D910" s="34" t="s">
        <v>2148</v>
      </c>
      <c r="E910" s="34" t="s">
        <v>0</v>
      </c>
      <c r="F910" s="35">
        <v>2</v>
      </c>
      <c r="G910" s="36">
        <v>555955</v>
      </c>
      <c r="H910" s="35" t="s">
        <v>2149</v>
      </c>
      <c r="I910" s="34" t="s">
        <v>2020</v>
      </c>
    </row>
    <row r="911" spans="2:9" ht="123.75" x14ac:dyDescent="0.2">
      <c r="B911" s="33">
        <v>43217</v>
      </c>
      <c r="C911" s="34" t="s">
        <v>2016</v>
      </c>
      <c r="D911" s="34" t="s">
        <v>2150</v>
      </c>
      <c r="E911" s="34" t="s">
        <v>0</v>
      </c>
      <c r="F911" s="35">
        <v>1</v>
      </c>
      <c r="G911" s="35" t="s">
        <v>2151</v>
      </c>
      <c r="H911" s="35" t="s">
        <v>2151</v>
      </c>
      <c r="I911" s="34" t="s">
        <v>2020</v>
      </c>
    </row>
    <row r="912" spans="2:9" ht="123.75" x14ac:dyDescent="0.2">
      <c r="B912" s="33">
        <v>43217</v>
      </c>
      <c r="C912" s="34" t="s">
        <v>2016</v>
      </c>
      <c r="D912" s="34" t="s">
        <v>2152</v>
      </c>
      <c r="E912" s="34" t="s">
        <v>0</v>
      </c>
      <c r="F912" s="35">
        <v>1</v>
      </c>
      <c r="G912" s="35" t="s">
        <v>2153</v>
      </c>
      <c r="H912" s="35" t="s">
        <v>2153</v>
      </c>
      <c r="I912" s="34" t="s">
        <v>2020</v>
      </c>
    </row>
    <row r="913" spans="2:9" ht="123.75" x14ac:dyDescent="0.2">
      <c r="B913" s="33">
        <v>43217</v>
      </c>
      <c r="C913" s="34" t="s">
        <v>2016</v>
      </c>
      <c r="D913" s="34" t="s">
        <v>2154</v>
      </c>
      <c r="E913" s="34" t="s">
        <v>0</v>
      </c>
      <c r="F913" s="35">
        <v>1</v>
      </c>
      <c r="G913" s="35" t="s">
        <v>2155</v>
      </c>
      <c r="H913" s="35" t="s">
        <v>2155</v>
      </c>
      <c r="I913" s="34" t="s">
        <v>2020</v>
      </c>
    </row>
    <row r="914" spans="2:9" ht="123.75" x14ac:dyDescent="0.2">
      <c r="B914" s="33">
        <v>43217</v>
      </c>
      <c r="C914" s="34" t="s">
        <v>2016</v>
      </c>
      <c r="D914" s="34" t="s">
        <v>2156</v>
      </c>
      <c r="E914" s="34" t="s">
        <v>0</v>
      </c>
      <c r="F914" s="35">
        <v>1</v>
      </c>
      <c r="G914" s="35" t="s">
        <v>2157</v>
      </c>
      <c r="H914" s="35" t="s">
        <v>2157</v>
      </c>
      <c r="I914" s="34" t="s">
        <v>2020</v>
      </c>
    </row>
    <row r="915" spans="2:9" ht="123.75" x14ac:dyDescent="0.2">
      <c r="B915" s="33">
        <v>43217</v>
      </c>
      <c r="C915" s="34" t="s">
        <v>2016</v>
      </c>
      <c r="D915" s="34" t="s">
        <v>2158</v>
      </c>
      <c r="E915" s="34" t="s">
        <v>0</v>
      </c>
      <c r="F915" s="35">
        <v>2</v>
      </c>
      <c r="G915" s="35" t="s">
        <v>2159</v>
      </c>
      <c r="H915" s="35" t="s">
        <v>2160</v>
      </c>
      <c r="I915" s="34" t="s">
        <v>2020</v>
      </c>
    </row>
    <row r="916" spans="2:9" ht="123.75" x14ac:dyDescent="0.2">
      <c r="B916" s="33">
        <v>43217</v>
      </c>
      <c r="C916" s="34" t="s">
        <v>2016</v>
      </c>
      <c r="D916" s="34" t="s">
        <v>2161</v>
      </c>
      <c r="E916" s="34" t="s">
        <v>0</v>
      </c>
      <c r="F916" s="35">
        <v>2</v>
      </c>
      <c r="G916" s="35" t="s">
        <v>2162</v>
      </c>
      <c r="H916" s="35" t="s">
        <v>2163</v>
      </c>
      <c r="I916" s="34" t="s">
        <v>2020</v>
      </c>
    </row>
    <row r="917" spans="2:9" ht="123.75" x14ac:dyDescent="0.2">
      <c r="B917" s="33">
        <v>43217</v>
      </c>
      <c r="C917" s="34" t="s">
        <v>2016</v>
      </c>
      <c r="D917" s="34" t="s">
        <v>2164</v>
      </c>
      <c r="E917" s="34" t="s">
        <v>0</v>
      </c>
      <c r="F917" s="35">
        <v>1</v>
      </c>
      <c r="G917" s="35" t="s">
        <v>2165</v>
      </c>
      <c r="H917" s="35" t="s">
        <v>2165</v>
      </c>
      <c r="I917" s="34" t="s">
        <v>2020</v>
      </c>
    </row>
    <row r="918" spans="2:9" ht="123.75" x14ac:dyDescent="0.2">
      <c r="B918" s="33">
        <v>43217</v>
      </c>
      <c r="C918" s="34" t="s">
        <v>2016</v>
      </c>
      <c r="D918" s="34" t="s">
        <v>2166</v>
      </c>
      <c r="E918" s="34" t="s">
        <v>0</v>
      </c>
      <c r="F918" s="35">
        <v>1</v>
      </c>
      <c r="G918" s="35" t="s">
        <v>2167</v>
      </c>
      <c r="H918" s="35" t="s">
        <v>2167</v>
      </c>
      <c r="I918" s="34" t="s">
        <v>2020</v>
      </c>
    </row>
    <row r="919" spans="2:9" ht="123.75" x14ac:dyDescent="0.2">
      <c r="B919" s="33">
        <v>43217</v>
      </c>
      <c r="C919" s="34" t="s">
        <v>2016</v>
      </c>
      <c r="D919" s="34" t="s">
        <v>2168</v>
      </c>
      <c r="E919" s="34" t="s">
        <v>0</v>
      </c>
      <c r="F919" s="35">
        <v>1</v>
      </c>
      <c r="G919" s="35" t="s">
        <v>2169</v>
      </c>
      <c r="H919" s="35" t="s">
        <v>2169</v>
      </c>
      <c r="I919" s="34" t="s">
        <v>2020</v>
      </c>
    </row>
    <row r="920" spans="2:9" ht="123.75" x14ac:dyDescent="0.2">
      <c r="B920" s="33">
        <v>43217</v>
      </c>
      <c r="C920" s="34" t="s">
        <v>2016</v>
      </c>
      <c r="D920" s="34" t="s">
        <v>2170</v>
      </c>
      <c r="E920" s="34" t="s">
        <v>0</v>
      </c>
      <c r="F920" s="35">
        <v>1</v>
      </c>
      <c r="G920" s="35" t="s">
        <v>2171</v>
      </c>
      <c r="H920" s="35" t="s">
        <v>2171</v>
      </c>
      <c r="I920" s="34" t="s">
        <v>2020</v>
      </c>
    </row>
    <row r="921" spans="2:9" ht="123.75" x14ac:dyDescent="0.2">
      <c r="B921" s="33">
        <v>43217</v>
      </c>
      <c r="C921" s="34" t="s">
        <v>2016</v>
      </c>
      <c r="D921" s="34" t="s">
        <v>2172</v>
      </c>
      <c r="E921" s="34" t="s">
        <v>0</v>
      </c>
      <c r="F921" s="35">
        <v>2</v>
      </c>
      <c r="G921" s="36">
        <v>396275</v>
      </c>
      <c r="H921" s="35" t="s">
        <v>2173</v>
      </c>
      <c r="I921" s="34" t="s">
        <v>2020</v>
      </c>
    </row>
    <row r="922" spans="2:9" ht="123.75" x14ac:dyDescent="0.2">
      <c r="B922" s="33">
        <v>43217</v>
      </c>
      <c r="C922" s="34" t="s">
        <v>2037</v>
      </c>
      <c r="D922" s="34" t="s">
        <v>2126</v>
      </c>
      <c r="E922" s="34" t="s">
        <v>0</v>
      </c>
      <c r="F922" s="35">
        <v>4</v>
      </c>
      <c r="G922" s="36">
        <v>1665075</v>
      </c>
      <c r="H922" s="35" t="s">
        <v>2142</v>
      </c>
      <c r="I922" s="34" t="s">
        <v>2020</v>
      </c>
    </row>
    <row r="923" spans="2:9" ht="123.75" x14ac:dyDescent="0.2">
      <c r="B923" s="33">
        <v>43217</v>
      </c>
      <c r="C923" s="34" t="s">
        <v>2016</v>
      </c>
      <c r="D923" s="34" t="s">
        <v>2126</v>
      </c>
      <c r="E923" s="34" t="s">
        <v>0</v>
      </c>
      <c r="F923" s="35">
        <v>1</v>
      </c>
      <c r="G923" s="35" t="s">
        <v>2171</v>
      </c>
      <c r="H923" s="35" t="s">
        <v>2171</v>
      </c>
      <c r="I923" s="34" t="s">
        <v>2020</v>
      </c>
    </row>
    <row r="924" spans="2:9" ht="123.75" x14ac:dyDescent="0.2">
      <c r="B924" s="33">
        <v>43217</v>
      </c>
      <c r="C924" s="34" t="s">
        <v>2016</v>
      </c>
      <c r="D924" s="34" t="s">
        <v>2174</v>
      </c>
      <c r="E924" s="34" t="s">
        <v>0</v>
      </c>
      <c r="F924" s="35">
        <v>1</v>
      </c>
      <c r="G924" s="35" t="s">
        <v>2175</v>
      </c>
      <c r="H924" s="35" t="s">
        <v>2175</v>
      </c>
      <c r="I924" s="34" t="s">
        <v>2020</v>
      </c>
    </row>
    <row r="925" spans="2:9" ht="123.75" x14ac:dyDescent="0.2">
      <c r="B925" s="33">
        <v>43217</v>
      </c>
      <c r="C925" s="34" t="s">
        <v>2016</v>
      </c>
      <c r="D925" s="34" t="s">
        <v>2176</v>
      </c>
      <c r="E925" s="34" t="s">
        <v>0</v>
      </c>
      <c r="F925" s="35">
        <v>1</v>
      </c>
      <c r="G925" s="35" t="s">
        <v>2177</v>
      </c>
      <c r="H925" s="35" t="s">
        <v>2177</v>
      </c>
      <c r="I925" s="34" t="s">
        <v>2020</v>
      </c>
    </row>
    <row r="926" spans="2:9" ht="123.75" x14ac:dyDescent="0.2">
      <c r="B926" s="33">
        <v>43217</v>
      </c>
      <c r="C926" s="34" t="s">
        <v>2016</v>
      </c>
      <c r="D926" s="34" t="s">
        <v>2178</v>
      </c>
      <c r="E926" s="34" t="s">
        <v>0</v>
      </c>
      <c r="F926" s="35">
        <v>2</v>
      </c>
      <c r="G926" s="35" t="s">
        <v>2179</v>
      </c>
      <c r="H926" s="35" t="s">
        <v>2180</v>
      </c>
      <c r="I926" s="34" t="s">
        <v>2020</v>
      </c>
    </row>
    <row r="927" spans="2:9" ht="123.75" x14ac:dyDescent="0.2">
      <c r="B927" s="33">
        <v>43217</v>
      </c>
      <c r="C927" s="34" t="s">
        <v>2016</v>
      </c>
      <c r="D927" s="34" t="s">
        <v>2181</v>
      </c>
      <c r="E927" s="34" t="s">
        <v>0</v>
      </c>
      <c r="F927" s="35">
        <v>1</v>
      </c>
      <c r="G927" s="35" t="s">
        <v>2182</v>
      </c>
      <c r="H927" s="35" t="s">
        <v>2182</v>
      </c>
      <c r="I927" s="34" t="s">
        <v>2020</v>
      </c>
    </row>
    <row r="928" spans="2:9" ht="123.75" x14ac:dyDescent="0.2">
      <c r="B928" s="33">
        <v>43217</v>
      </c>
      <c r="C928" s="34" t="s">
        <v>2016</v>
      </c>
      <c r="D928" s="34" t="s">
        <v>2183</v>
      </c>
      <c r="E928" s="34" t="s">
        <v>0</v>
      </c>
      <c r="F928" s="35">
        <v>1</v>
      </c>
      <c r="G928" s="35" t="s">
        <v>469</v>
      </c>
      <c r="H928" s="35" t="s">
        <v>469</v>
      </c>
      <c r="I928" s="34" t="s">
        <v>2020</v>
      </c>
    </row>
    <row r="929" spans="2:9" ht="123.75" x14ac:dyDescent="0.2">
      <c r="B929" s="33">
        <v>43217</v>
      </c>
      <c r="C929" s="34" t="s">
        <v>2016</v>
      </c>
      <c r="D929" s="34" t="s">
        <v>2184</v>
      </c>
      <c r="E929" s="34" t="s">
        <v>0</v>
      </c>
      <c r="F929" s="35">
        <v>1</v>
      </c>
      <c r="G929" s="35" t="s">
        <v>2185</v>
      </c>
      <c r="H929" s="35" t="s">
        <v>2185</v>
      </c>
      <c r="I929" s="34" t="s">
        <v>2020</v>
      </c>
    </row>
    <row r="930" spans="2:9" ht="123.75" x14ac:dyDescent="0.2">
      <c r="B930" s="33">
        <v>43217</v>
      </c>
      <c r="C930" s="34" t="s">
        <v>2016</v>
      </c>
      <c r="D930" s="34" t="s">
        <v>2186</v>
      </c>
      <c r="E930" s="34" t="s">
        <v>0</v>
      </c>
      <c r="F930" s="35">
        <v>1</v>
      </c>
      <c r="G930" s="35" t="s">
        <v>2187</v>
      </c>
      <c r="H930" s="35" t="s">
        <v>2187</v>
      </c>
      <c r="I930" s="34" t="s">
        <v>2020</v>
      </c>
    </row>
    <row r="931" spans="2:9" ht="123.75" x14ac:dyDescent="0.2">
      <c r="B931" s="33">
        <v>43217</v>
      </c>
      <c r="C931" s="34" t="s">
        <v>2016</v>
      </c>
      <c r="D931" s="34" t="s">
        <v>2188</v>
      </c>
      <c r="E931" s="34" t="s">
        <v>0</v>
      </c>
      <c r="F931" s="35">
        <v>2</v>
      </c>
      <c r="G931" s="35" t="s">
        <v>2189</v>
      </c>
      <c r="H931" s="35" t="s">
        <v>2190</v>
      </c>
      <c r="I931" s="34" t="s">
        <v>2020</v>
      </c>
    </row>
    <row r="932" spans="2:9" ht="123.75" x14ac:dyDescent="0.2">
      <c r="B932" s="33">
        <v>43217</v>
      </c>
      <c r="C932" s="34" t="s">
        <v>2016</v>
      </c>
      <c r="D932" s="34" t="s">
        <v>2191</v>
      </c>
      <c r="E932" s="34" t="s">
        <v>0</v>
      </c>
      <c r="F932" s="35">
        <v>1</v>
      </c>
      <c r="G932" s="35" t="s">
        <v>2192</v>
      </c>
      <c r="H932" s="35" t="s">
        <v>2192</v>
      </c>
      <c r="I932" s="34" t="s">
        <v>2020</v>
      </c>
    </row>
    <row r="933" spans="2:9" ht="123.75" x14ac:dyDescent="0.2">
      <c r="B933" s="33">
        <v>43217</v>
      </c>
      <c r="C933" s="34" t="s">
        <v>2016</v>
      </c>
      <c r="D933" s="34" t="s">
        <v>2193</v>
      </c>
      <c r="E933" s="34" t="s">
        <v>0</v>
      </c>
      <c r="F933" s="35">
        <v>1</v>
      </c>
      <c r="G933" s="35" t="s">
        <v>2194</v>
      </c>
      <c r="H933" s="35" t="s">
        <v>2194</v>
      </c>
      <c r="I933" s="34" t="s">
        <v>2020</v>
      </c>
    </row>
    <row r="934" spans="2:9" ht="123.75" x14ac:dyDescent="0.2">
      <c r="B934" s="33">
        <v>43217</v>
      </c>
      <c r="C934" s="34" t="s">
        <v>2016</v>
      </c>
      <c r="D934" s="34" t="s">
        <v>2195</v>
      </c>
      <c r="E934" s="34" t="s">
        <v>0</v>
      </c>
      <c r="F934" s="35">
        <v>1</v>
      </c>
      <c r="G934" s="35">
        <v>574</v>
      </c>
      <c r="H934" s="35">
        <v>574</v>
      </c>
      <c r="I934" s="34" t="s">
        <v>2020</v>
      </c>
    </row>
    <row r="935" spans="2:9" ht="123.75" x14ac:dyDescent="0.2">
      <c r="B935" s="33">
        <v>43217</v>
      </c>
      <c r="C935" s="34" t="s">
        <v>2016</v>
      </c>
      <c r="D935" s="34" t="s">
        <v>2196</v>
      </c>
      <c r="E935" s="34" t="s">
        <v>0</v>
      </c>
      <c r="F935" s="35">
        <v>1</v>
      </c>
      <c r="G935" s="35" t="s">
        <v>2197</v>
      </c>
      <c r="H935" s="35" t="s">
        <v>2197</v>
      </c>
      <c r="I935" s="34" t="s">
        <v>2020</v>
      </c>
    </row>
    <row r="936" spans="2:9" ht="123.75" x14ac:dyDescent="0.2">
      <c r="B936" s="33">
        <v>43217</v>
      </c>
      <c r="C936" s="34" t="s">
        <v>2016</v>
      </c>
      <c r="D936" s="34" t="s">
        <v>2198</v>
      </c>
      <c r="E936" s="34" t="s">
        <v>0</v>
      </c>
      <c r="F936" s="35">
        <v>1</v>
      </c>
      <c r="G936" s="35" t="s">
        <v>2199</v>
      </c>
      <c r="H936" s="35" t="s">
        <v>2199</v>
      </c>
      <c r="I936" s="34" t="s">
        <v>2020</v>
      </c>
    </row>
    <row r="937" spans="2:9" ht="123.75" x14ac:dyDescent="0.2">
      <c r="B937" s="33">
        <v>43217</v>
      </c>
      <c r="C937" s="34" t="s">
        <v>2016</v>
      </c>
      <c r="D937" s="34" t="s">
        <v>2200</v>
      </c>
      <c r="E937" s="34" t="s">
        <v>0</v>
      </c>
      <c r="F937" s="35">
        <v>1</v>
      </c>
      <c r="G937" s="35" t="s">
        <v>2199</v>
      </c>
      <c r="H937" s="35" t="s">
        <v>2199</v>
      </c>
      <c r="I937" s="34" t="s">
        <v>2020</v>
      </c>
    </row>
    <row r="938" spans="2:9" ht="123.75" x14ac:dyDescent="0.2">
      <c r="B938" s="33">
        <v>43217</v>
      </c>
      <c r="C938" s="34" t="s">
        <v>2016</v>
      </c>
      <c r="D938" s="34" t="s">
        <v>2201</v>
      </c>
      <c r="E938" s="34" t="s">
        <v>0</v>
      </c>
      <c r="F938" s="35">
        <v>1</v>
      </c>
      <c r="G938" s="35" t="s">
        <v>2202</v>
      </c>
      <c r="H938" s="35" t="s">
        <v>2202</v>
      </c>
      <c r="I938" s="34" t="s">
        <v>2020</v>
      </c>
    </row>
    <row r="939" spans="2:9" ht="123.75" x14ac:dyDescent="0.2">
      <c r="B939" s="33">
        <v>43217</v>
      </c>
      <c r="C939" s="34" t="s">
        <v>2016</v>
      </c>
      <c r="D939" s="34" t="s">
        <v>2203</v>
      </c>
      <c r="E939" s="34" t="s">
        <v>0</v>
      </c>
      <c r="F939" s="35">
        <v>2</v>
      </c>
      <c r="G939" s="36">
        <v>116585</v>
      </c>
      <c r="H939" s="35" t="s">
        <v>2204</v>
      </c>
      <c r="I939" s="34" t="s">
        <v>2020</v>
      </c>
    </row>
    <row r="940" spans="2:9" ht="123.75" x14ac:dyDescent="0.2">
      <c r="B940" s="33">
        <v>43217</v>
      </c>
      <c r="C940" s="34" t="s">
        <v>2016</v>
      </c>
      <c r="D940" s="34" t="s">
        <v>2205</v>
      </c>
      <c r="E940" s="34" t="s">
        <v>0</v>
      </c>
      <c r="F940" s="35">
        <v>2</v>
      </c>
      <c r="G940" s="36">
        <v>116585</v>
      </c>
      <c r="H940" s="35" t="s">
        <v>2204</v>
      </c>
      <c r="I940" s="34" t="s">
        <v>2020</v>
      </c>
    </row>
    <row r="941" spans="2:9" ht="123.75" x14ac:dyDescent="0.2">
      <c r="B941" s="33">
        <v>43217</v>
      </c>
      <c r="C941" s="34" t="s">
        <v>2016</v>
      </c>
      <c r="D941" s="34" t="s">
        <v>2206</v>
      </c>
      <c r="E941" s="34" t="s">
        <v>0</v>
      </c>
      <c r="F941" s="35">
        <v>2</v>
      </c>
      <c r="G941" s="35" t="s">
        <v>2207</v>
      </c>
      <c r="H941" s="35" t="s">
        <v>2208</v>
      </c>
      <c r="I941" s="34" t="s">
        <v>2020</v>
      </c>
    </row>
    <row r="942" spans="2:9" ht="123.75" x14ac:dyDescent="0.2">
      <c r="B942" s="33">
        <v>43217</v>
      </c>
      <c r="C942" s="34" t="s">
        <v>2016</v>
      </c>
      <c r="D942" s="34" t="s">
        <v>2209</v>
      </c>
      <c r="E942" s="34" t="s">
        <v>0</v>
      </c>
      <c r="F942" s="35">
        <v>4</v>
      </c>
      <c r="G942" s="36">
        <v>841175</v>
      </c>
      <c r="H942" s="35" t="s">
        <v>2210</v>
      </c>
      <c r="I942" s="34" t="s">
        <v>2020</v>
      </c>
    </row>
    <row r="943" spans="2:9" ht="123.75" x14ac:dyDescent="0.2">
      <c r="B943" s="33">
        <v>43217</v>
      </c>
      <c r="C943" s="34" t="s">
        <v>2037</v>
      </c>
      <c r="D943" s="34" t="s">
        <v>2211</v>
      </c>
      <c r="E943" s="34" t="s">
        <v>0</v>
      </c>
      <c r="F943" s="35">
        <v>10</v>
      </c>
      <c r="G943" s="36">
        <v>58674</v>
      </c>
      <c r="H943" s="35" t="s">
        <v>2212</v>
      </c>
      <c r="I943" s="34" t="s">
        <v>2020</v>
      </c>
    </row>
    <row r="944" spans="2:9" ht="123.75" x14ac:dyDescent="0.2">
      <c r="B944" s="33">
        <v>43217</v>
      </c>
      <c r="C944" s="34" t="s">
        <v>2016</v>
      </c>
      <c r="D944" s="34" t="s">
        <v>2211</v>
      </c>
      <c r="E944" s="34" t="s">
        <v>0</v>
      </c>
      <c r="F944" s="35">
        <v>15</v>
      </c>
      <c r="G944" s="36">
        <v>58674</v>
      </c>
      <c r="H944" s="35" t="s">
        <v>2213</v>
      </c>
      <c r="I944" s="34" t="s">
        <v>2020</v>
      </c>
    </row>
    <row r="945" spans="2:9" ht="123.75" x14ac:dyDescent="0.2">
      <c r="B945" s="33">
        <v>43217</v>
      </c>
      <c r="C945" s="34" t="s">
        <v>2016</v>
      </c>
      <c r="D945" s="34" t="s">
        <v>2214</v>
      </c>
      <c r="E945" s="34" t="s">
        <v>0</v>
      </c>
      <c r="F945" s="35">
        <v>2</v>
      </c>
      <c r="G945" s="36">
        <v>165185</v>
      </c>
      <c r="H945" s="35" t="s">
        <v>2215</v>
      </c>
      <c r="I945" s="34" t="s">
        <v>2020</v>
      </c>
    </row>
    <row r="946" spans="2:9" ht="123.75" x14ac:dyDescent="0.2">
      <c r="B946" s="33">
        <v>43217</v>
      </c>
      <c r="C946" s="34" t="s">
        <v>2016</v>
      </c>
      <c r="D946" s="34" t="s">
        <v>2216</v>
      </c>
      <c r="E946" s="34" t="s">
        <v>0</v>
      </c>
      <c r="F946" s="35">
        <v>3</v>
      </c>
      <c r="G946" s="36">
        <v>1524167</v>
      </c>
      <c r="H946" s="35" t="s">
        <v>2217</v>
      </c>
      <c r="I946" s="34" t="s">
        <v>2020</v>
      </c>
    </row>
    <row r="947" spans="2:9" ht="123.75" x14ac:dyDescent="0.2">
      <c r="B947" s="33">
        <v>43217</v>
      </c>
      <c r="C947" s="34" t="s">
        <v>2016</v>
      </c>
      <c r="D947" s="34" t="s">
        <v>2218</v>
      </c>
      <c r="E947" s="34" t="s">
        <v>0</v>
      </c>
      <c r="F947" s="35">
        <v>6</v>
      </c>
      <c r="G947" s="35" t="s">
        <v>2219</v>
      </c>
      <c r="H947" s="35" t="s">
        <v>2054</v>
      </c>
      <c r="I947" s="34" t="s">
        <v>2020</v>
      </c>
    </row>
    <row r="948" spans="2:9" ht="123.75" x14ac:dyDescent="0.2">
      <c r="B948" s="33">
        <v>43217</v>
      </c>
      <c r="C948" s="34" t="s">
        <v>2016</v>
      </c>
      <c r="D948" s="34" t="s">
        <v>2220</v>
      </c>
      <c r="E948" s="34" t="s">
        <v>0</v>
      </c>
      <c r="F948" s="35">
        <v>2</v>
      </c>
      <c r="G948" s="35" t="s">
        <v>2221</v>
      </c>
      <c r="H948" s="35" t="s">
        <v>2222</v>
      </c>
      <c r="I948" s="34" t="s">
        <v>2020</v>
      </c>
    </row>
    <row r="949" spans="2:9" ht="123.75" x14ac:dyDescent="0.2">
      <c r="B949" s="33">
        <v>43217</v>
      </c>
      <c r="C949" s="34" t="s">
        <v>2016</v>
      </c>
      <c r="D949" s="34" t="s">
        <v>2223</v>
      </c>
      <c r="E949" s="34" t="s">
        <v>0</v>
      </c>
      <c r="F949" s="35">
        <v>2</v>
      </c>
      <c r="G949" s="35" t="s">
        <v>2224</v>
      </c>
      <c r="H949" s="35" t="s">
        <v>2225</v>
      </c>
      <c r="I949" s="34" t="s">
        <v>2020</v>
      </c>
    </row>
    <row r="950" spans="2:9" ht="123.75" x14ac:dyDescent="0.2">
      <c r="B950" s="33">
        <v>43217</v>
      </c>
      <c r="C950" s="34" t="s">
        <v>2016</v>
      </c>
      <c r="D950" s="34" t="s">
        <v>2226</v>
      </c>
      <c r="E950" s="34" t="s">
        <v>0</v>
      </c>
      <c r="F950" s="35">
        <v>1</v>
      </c>
      <c r="G950" s="35" t="s">
        <v>2227</v>
      </c>
      <c r="H950" s="35" t="s">
        <v>2227</v>
      </c>
      <c r="I950" s="34" t="s">
        <v>2020</v>
      </c>
    </row>
    <row r="951" spans="2:9" ht="123.75" x14ac:dyDescent="0.2">
      <c r="B951" s="33">
        <v>43217</v>
      </c>
      <c r="C951" s="34" t="s">
        <v>2016</v>
      </c>
      <c r="D951" s="34" t="s">
        <v>2228</v>
      </c>
      <c r="E951" s="34" t="s">
        <v>0</v>
      </c>
      <c r="F951" s="35">
        <v>1</v>
      </c>
      <c r="G951" s="35" t="s">
        <v>2229</v>
      </c>
      <c r="H951" s="35" t="s">
        <v>2229</v>
      </c>
      <c r="I951" s="34" t="s">
        <v>2020</v>
      </c>
    </row>
    <row r="952" spans="2:9" ht="123.75" x14ac:dyDescent="0.2">
      <c r="B952" s="33">
        <v>43217</v>
      </c>
      <c r="C952" s="34" t="s">
        <v>2016</v>
      </c>
      <c r="D952" s="34" t="s">
        <v>2230</v>
      </c>
      <c r="E952" s="34" t="s">
        <v>0</v>
      </c>
      <c r="F952" s="35">
        <v>1</v>
      </c>
      <c r="G952" s="35" t="s">
        <v>2231</v>
      </c>
      <c r="H952" s="35" t="s">
        <v>2231</v>
      </c>
      <c r="I952" s="34" t="s">
        <v>2020</v>
      </c>
    </row>
    <row r="953" spans="2:9" ht="123.75" x14ac:dyDescent="0.2">
      <c r="B953" s="33">
        <v>43217</v>
      </c>
      <c r="C953" s="34" t="s">
        <v>2016</v>
      </c>
      <c r="D953" s="34" t="s">
        <v>2232</v>
      </c>
      <c r="E953" s="34" t="s">
        <v>0</v>
      </c>
      <c r="F953" s="35">
        <v>2</v>
      </c>
      <c r="G953" s="35" t="s">
        <v>2144</v>
      </c>
      <c r="H953" s="35" t="s">
        <v>2145</v>
      </c>
      <c r="I953" s="34" t="s">
        <v>2020</v>
      </c>
    </row>
    <row r="954" spans="2:9" ht="123.75" x14ac:dyDescent="0.2">
      <c r="B954" s="33">
        <v>43217</v>
      </c>
      <c r="C954" s="34" t="s">
        <v>2016</v>
      </c>
      <c r="D954" s="34" t="s">
        <v>2233</v>
      </c>
      <c r="E954" s="34" t="s">
        <v>0</v>
      </c>
      <c r="F954" s="35">
        <v>2</v>
      </c>
      <c r="G954" s="36">
        <v>84415</v>
      </c>
      <c r="H954" s="35" t="s">
        <v>2234</v>
      </c>
      <c r="I954" s="34" t="s">
        <v>2020</v>
      </c>
    </row>
    <row r="955" spans="2:9" ht="123.75" x14ac:dyDescent="0.2">
      <c r="B955" s="33">
        <v>43217</v>
      </c>
      <c r="C955" s="34" t="s">
        <v>2016</v>
      </c>
      <c r="D955" s="34" t="s">
        <v>2235</v>
      </c>
      <c r="E955" s="34" t="s">
        <v>0</v>
      </c>
      <c r="F955" s="35">
        <v>3</v>
      </c>
      <c r="G955" s="35" t="s">
        <v>2018</v>
      </c>
      <c r="H955" s="35" t="s">
        <v>2236</v>
      </c>
      <c r="I955" s="34" t="s">
        <v>2020</v>
      </c>
    </row>
    <row r="956" spans="2:9" ht="123.75" x14ac:dyDescent="0.2">
      <c r="B956" s="33">
        <v>43217</v>
      </c>
      <c r="C956" s="34" t="s">
        <v>2037</v>
      </c>
      <c r="D956" s="34" t="s">
        <v>2237</v>
      </c>
      <c r="E956" s="34" t="s">
        <v>0</v>
      </c>
      <c r="F956" s="35">
        <v>2</v>
      </c>
      <c r="G956" s="36">
        <v>249685</v>
      </c>
      <c r="H956" s="35" t="s">
        <v>2238</v>
      </c>
      <c r="I956" s="34" t="s">
        <v>2020</v>
      </c>
    </row>
    <row r="957" spans="2:9" ht="123.75" x14ac:dyDescent="0.2">
      <c r="B957" s="33">
        <v>43217</v>
      </c>
      <c r="C957" s="34" t="s">
        <v>2016</v>
      </c>
      <c r="D957" s="34" t="s">
        <v>2237</v>
      </c>
      <c r="E957" s="34" t="s">
        <v>0</v>
      </c>
      <c r="F957" s="35">
        <v>1</v>
      </c>
      <c r="G957" s="35" t="s">
        <v>2239</v>
      </c>
      <c r="H957" s="35" t="s">
        <v>2239</v>
      </c>
      <c r="I957" s="34" t="s">
        <v>2020</v>
      </c>
    </row>
    <row r="958" spans="2:9" ht="123.75" x14ac:dyDescent="0.2">
      <c r="B958" s="33">
        <v>43217</v>
      </c>
      <c r="C958" s="34" t="s">
        <v>2037</v>
      </c>
      <c r="D958" s="34" t="s">
        <v>2017</v>
      </c>
      <c r="E958" s="34" t="s">
        <v>0</v>
      </c>
      <c r="F958" s="35">
        <v>2</v>
      </c>
      <c r="G958" s="36">
        <v>239245</v>
      </c>
      <c r="H958" s="35" t="s">
        <v>2240</v>
      </c>
      <c r="I958" s="34" t="s">
        <v>2020</v>
      </c>
    </row>
    <row r="959" spans="2:9" ht="123.75" x14ac:dyDescent="0.2">
      <c r="B959" s="33">
        <v>43217</v>
      </c>
      <c r="C959" s="34" t="s">
        <v>2016</v>
      </c>
      <c r="D959" s="34" t="s">
        <v>2241</v>
      </c>
      <c r="E959" s="34" t="s">
        <v>0</v>
      </c>
      <c r="F959" s="35">
        <v>2</v>
      </c>
      <c r="G959" s="36">
        <v>35125</v>
      </c>
      <c r="H959" s="35" t="s">
        <v>2242</v>
      </c>
      <c r="I959" s="34" t="s">
        <v>2020</v>
      </c>
    </row>
    <row r="960" spans="2:9" ht="123.75" x14ac:dyDescent="0.2">
      <c r="B960" s="33">
        <v>43217</v>
      </c>
      <c r="C960" s="34" t="s">
        <v>2016</v>
      </c>
      <c r="D960" s="34" t="s">
        <v>2243</v>
      </c>
      <c r="E960" s="34" t="s">
        <v>0</v>
      </c>
      <c r="F960" s="35">
        <v>1</v>
      </c>
      <c r="G960" s="35" t="s">
        <v>2244</v>
      </c>
      <c r="H960" s="35" t="s">
        <v>2244</v>
      </c>
      <c r="I960" s="34" t="s">
        <v>2020</v>
      </c>
    </row>
    <row r="961" spans="2:9" ht="123.75" x14ac:dyDescent="0.2">
      <c r="B961" s="33">
        <v>43217</v>
      </c>
      <c r="C961" s="34" t="s">
        <v>2016</v>
      </c>
      <c r="D961" s="34" t="s">
        <v>2243</v>
      </c>
      <c r="E961" s="34" t="s">
        <v>0</v>
      </c>
      <c r="F961" s="35">
        <v>2</v>
      </c>
      <c r="G961" s="35" t="s">
        <v>2244</v>
      </c>
      <c r="H961" s="35" t="s">
        <v>2245</v>
      </c>
      <c r="I961" s="34" t="s">
        <v>2020</v>
      </c>
    </row>
    <row r="962" spans="2:9" ht="123.75" x14ac:dyDescent="0.2">
      <c r="B962" s="33">
        <v>43217</v>
      </c>
      <c r="C962" s="34" t="s">
        <v>2016</v>
      </c>
      <c r="D962" s="34" t="s">
        <v>533</v>
      </c>
      <c r="E962" s="34" t="s">
        <v>0</v>
      </c>
      <c r="F962" s="35">
        <v>10</v>
      </c>
      <c r="G962" s="36">
        <v>51643</v>
      </c>
      <c r="H962" s="35" t="s">
        <v>2246</v>
      </c>
      <c r="I962" s="34" t="s">
        <v>2020</v>
      </c>
    </row>
    <row r="963" spans="2:9" ht="22.5" x14ac:dyDescent="0.2">
      <c r="B963" s="33">
        <v>43217</v>
      </c>
      <c r="C963" s="34" t="s">
        <v>2247</v>
      </c>
      <c r="D963" s="34" t="s">
        <v>328</v>
      </c>
      <c r="E963" s="34" t="s">
        <v>204</v>
      </c>
      <c r="F963" s="35">
        <v>200</v>
      </c>
      <c r="G963" s="35" t="s">
        <v>645</v>
      </c>
      <c r="H963" s="35">
        <v>2380</v>
      </c>
      <c r="I963" s="34" t="s">
        <v>55</v>
      </c>
    </row>
    <row r="964" spans="2:9" ht="123.75" x14ac:dyDescent="0.2">
      <c r="B964" s="33">
        <v>43217</v>
      </c>
      <c r="C964" s="34" t="s">
        <v>2016</v>
      </c>
      <c r="D964" s="34" t="s">
        <v>2248</v>
      </c>
      <c r="E964" s="34" t="s">
        <v>0</v>
      </c>
      <c r="F964" s="35">
        <v>1</v>
      </c>
      <c r="G964" s="35" t="s">
        <v>2249</v>
      </c>
      <c r="H964" s="35" t="s">
        <v>2249</v>
      </c>
      <c r="I964" s="34" t="s">
        <v>2020</v>
      </c>
    </row>
    <row r="965" spans="2:9" ht="123.75" x14ac:dyDescent="0.2">
      <c r="B965" s="33">
        <v>43217</v>
      </c>
      <c r="C965" s="34" t="s">
        <v>2016</v>
      </c>
      <c r="D965" s="34" t="s">
        <v>2250</v>
      </c>
      <c r="E965" s="34" t="s">
        <v>0</v>
      </c>
      <c r="F965" s="35">
        <v>2</v>
      </c>
      <c r="G965" s="36">
        <v>573995</v>
      </c>
      <c r="H965" s="35" t="s">
        <v>2028</v>
      </c>
      <c r="I965" s="34" t="s">
        <v>2020</v>
      </c>
    </row>
    <row r="966" spans="2:9" ht="123.75" x14ac:dyDescent="0.2">
      <c r="B966" s="33">
        <v>43217</v>
      </c>
      <c r="C966" s="34" t="s">
        <v>2016</v>
      </c>
      <c r="D966" s="34" t="s">
        <v>2251</v>
      </c>
      <c r="E966" s="34" t="s">
        <v>0</v>
      </c>
      <c r="F966" s="35">
        <v>5</v>
      </c>
      <c r="G966" s="36">
        <v>78232</v>
      </c>
      <c r="H966" s="35" t="s">
        <v>2252</v>
      </c>
      <c r="I966" s="34" t="s">
        <v>2020</v>
      </c>
    </row>
    <row r="967" spans="2:9" ht="123.75" x14ac:dyDescent="0.2">
      <c r="B967" s="33">
        <v>43217</v>
      </c>
      <c r="C967" s="34" t="s">
        <v>2016</v>
      </c>
      <c r="D967" s="34" t="s">
        <v>2251</v>
      </c>
      <c r="E967" s="34" t="s">
        <v>0</v>
      </c>
      <c r="F967" s="35">
        <v>1</v>
      </c>
      <c r="G967" s="35" t="s">
        <v>2253</v>
      </c>
      <c r="H967" s="35" t="s">
        <v>2253</v>
      </c>
      <c r="I967" s="34" t="s">
        <v>2020</v>
      </c>
    </row>
    <row r="968" spans="2:9" ht="123.75" x14ac:dyDescent="0.2">
      <c r="B968" s="33">
        <v>43217</v>
      </c>
      <c r="C968" s="34" t="s">
        <v>2016</v>
      </c>
      <c r="D968" s="34" t="s">
        <v>2254</v>
      </c>
      <c r="E968" s="34" t="s">
        <v>0</v>
      </c>
      <c r="F968" s="35">
        <v>2</v>
      </c>
      <c r="G968" s="36">
        <v>94535</v>
      </c>
      <c r="H968" s="35" t="s">
        <v>2255</v>
      </c>
      <c r="I968" s="34" t="s">
        <v>2020</v>
      </c>
    </row>
    <row r="969" spans="2:9" ht="123.75" x14ac:dyDescent="0.2">
      <c r="B969" s="33">
        <v>43217</v>
      </c>
      <c r="C969" s="34" t="s">
        <v>2016</v>
      </c>
      <c r="D969" s="34" t="s">
        <v>2256</v>
      </c>
      <c r="E969" s="34" t="s">
        <v>0</v>
      </c>
      <c r="F969" s="35">
        <v>2</v>
      </c>
      <c r="G969" s="35" t="s">
        <v>2257</v>
      </c>
      <c r="H969" s="35" t="s">
        <v>2258</v>
      </c>
      <c r="I969" s="34" t="s">
        <v>2020</v>
      </c>
    </row>
    <row r="970" spans="2:9" ht="123.75" x14ac:dyDescent="0.2">
      <c r="B970" s="33">
        <v>43217</v>
      </c>
      <c r="C970" s="34" t="s">
        <v>2037</v>
      </c>
      <c r="D970" s="34" t="s">
        <v>2259</v>
      </c>
      <c r="E970" s="34" t="s">
        <v>0</v>
      </c>
      <c r="F970" s="35">
        <v>4</v>
      </c>
      <c r="G970" s="36">
        <v>503125</v>
      </c>
      <c r="H970" s="35" t="s">
        <v>2260</v>
      </c>
      <c r="I970" s="34" t="s">
        <v>2020</v>
      </c>
    </row>
    <row r="971" spans="2:9" ht="123.75" x14ac:dyDescent="0.2">
      <c r="B971" s="33">
        <v>43217</v>
      </c>
      <c r="C971" s="34" t="s">
        <v>2016</v>
      </c>
      <c r="D971" s="34" t="s">
        <v>2259</v>
      </c>
      <c r="E971" s="34" t="s">
        <v>0</v>
      </c>
      <c r="F971" s="35">
        <v>3</v>
      </c>
      <c r="G971" s="36">
        <v>513967</v>
      </c>
      <c r="H971" s="35" t="s">
        <v>2261</v>
      </c>
      <c r="I971" s="34" t="s">
        <v>2020</v>
      </c>
    </row>
    <row r="972" spans="2:9" ht="123.75" x14ac:dyDescent="0.2">
      <c r="B972" s="33">
        <v>43217</v>
      </c>
      <c r="C972" s="34" t="s">
        <v>2016</v>
      </c>
      <c r="D972" s="34" t="s">
        <v>2262</v>
      </c>
      <c r="E972" s="34" t="s">
        <v>0</v>
      </c>
      <c r="F972" s="35">
        <v>5</v>
      </c>
      <c r="G972" s="36">
        <v>84416</v>
      </c>
      <c r="H972" s="35" t="s">
        <v>2263</v>
      </c>
      <c r="I972" s="34" t="s">
        <v>2020</v>
      </c>
    </row>
    <row r="973" spans="2:9" ht="123.75" x14ac:dyDescent="0.2">
      <c r="B973" s="33">
        <v>43217</v>
      </c>
      <c r="C973" s="34" t="s">
        <v>2016</v>
      </c>
      <c r="D973" s="34" t="s">
        <v>2264</v>
      </c>
      <c r="E973" s="34" t="s">
        <v>0</v>
      </c>
      <c r="F973" s="35">
        <v>3</v>
      </c>
      <c r="G973" s="35" t="s">
        <v>2039</v>
      </c>
      <c r="H973" s="35" t="s">
        <v>2265</v>
      </c>
      <c r="I973" s="34" t="s">
        <v>2020</v>
      </c>
    </row>
    <row r="974" spans="2:9" ht="123.75" x14ac:dyDescent="0.2">
      <c r="B974" s="33">
        <v>43217</v>
      </c>
      <c r="C974" s="34" t="s">
        <v>2016</v>
      </c>
      <c r="D974" s="34" t="s">
        <v>2266</v>
      </c>
      <c r="E974" s="34" t="s">
        <v>0</v>
      </c>
      <c r="F974" s="35">
        <v>8</v>
      </c>
      <c r="G974" s="36">
        <v>1513288</v>
      </c>
      <c r="H974" s="35" t="s">
        <v>2267</v>
      </c>
      <c r="I974" s="34" t="s">
        <v>2020</v>
      </c>
    </row>
    <row r="975" spans="2:9" ht="123.75" x14ac:dyDescent="0.2">
      <c r="B975" s="33">
        <v>43217</v>
      </c>
      <c r="C975" s="34" t="s">
        <v>2016</v>
      </c>
      <c r="D975" s="34" t="s">
        <v>2268</v>
      </c>
      <c r="E975" s="34" t="s">
        <v>0</v>
      </c>
      <c r="F975" s="35">
        <v>2</v>
      </c>
      <c r="G975" s="36">
        <v>175035</v>
      </c>
      <c r="H975" s="35" t="s">
        <v>2269</v>
      </c>
      <c r="I975" s="34" t="s">
        <v>2020</v>
      </c>
    </row>
    <row r="976" spans="2:9" ht="123.75" x14ac:dyDescent="0.2">
      <c r="B976" s="33">
        <v>43217</v>
      </c>
      <c r="C976" s="34" t="s">
        <v>2016</v>
      </c>
      <c r="D976" s="34" t="s">
        <v>2270</v>
      </c>
      <c r="E976" s="34" t="s">
        <v>0</v>
      </c>
      <c r="F976" s="35">
        <v>1</v>
      </c>
      <c r="G976" s="35" t="s">
        <v>2271</v>
      </c>
      <c r="H976" s="35" t="s">
        <v>2271</v>
      </c>
      <c r="I976" s="34" t="s">
        <v>2020</v>
      </c>
    </row>
    <row r="977" spans="2:9" ht="123.75" x14ac:dyDescent="0.2">
      <c r="B977" s="33">
        <v>43217</v>
      </c>
      <c r="C977" s="34" t="s">
        <v>2016</v>
      </c>
      <c r="D977" s="34" t="s">
        <v>2272</v>
      </c>
      <c r="E977" s="34" t="s">
        <v>0</v>
      </c>
      <c r="F977" s="35">
        <v>1</v>
      </c>
      <c r="G977" s="35" t="s">
        <v>2273</v>
      </c>
      <c r="H977" s="35" t="s">
        <v>2273</v>
      </c>
      <c r="I977" s="34" t="s">
        <v>2020</v>
      </c>
    </row>
    <row r="978" spans="2:9" ht="123.75" x14ac:dyDescent="0.2">
      <c r="B978" s="33">
        <v>43217</v>
      </c>
      <c r="C978" s="34" t="s">
        <v>2016</v>
      </c>
      <c r="D978" s="34" t="s">
        <v>2274</v>
      </c>
      <c r="E978" s="34" t="s">
        <v>0</v>
      </c>
      <c r="F978" s="35">
        <v>1</v>
      </c>
      <c r="G978" s="35" t="s">
        <v>2275</v>
      </c>
      <c r="H978" s="35" t="s">
        <v>2275</v>
      </c>
      <c r="I978" s="34" t="s">
        <v>2020</v>
      </c>
    </row>
    <row r="979" spans="2:9" ht="123.75" x14ac:dyDescent="0.2">
      <c r="B979" s="33">
        <v>43217</v>
      </c>
      <c r="C979" s="34" t="s">
        <v>2037</v>
      </c>
      <c r="D979" s="34" t="s">
        <v>2276</v>
      </c>
      <c r="E979" s="34" t="s">
        <v>0</v>
      </c>
      <c r="F979" s="35">
        <v>20</v>
      </c>
      <c r="G979" s="36">
        <v>588595</v>
      </c>
      <c r="H979" s="35" t="s">
        <v>2277</v>
      </c>
      <c r="I979" s="34" t="s">
        <v>2020</v>
      </c>
    </row>
    <row r="980" spans="2:9" ht="123.75" x14ac:dyDescent="0.2">
      <c r="B980" s="33">
        <v>43217</v>
      </c>
      <c r="C980" s="34" t="s">
        <v>2016</v>
      </c>
      <c r="D980" s="34" t="s">
        <v>2276</v>
      </c>
      <c r="E980" s="34" t="s">
        <v>0</v>
      </c>
      <c r="F980" s="35">
        <v>15</v>
      </c>
      <c r="G980" s="35" t="s">
        <v>2278</v>
      </c>
      <c r="H980" s="35" t="s">
        <v>2279</v>
      </c>
      <c r="I980" s="34" t="s">
        <v>2020</v>
      </c>
    </row>
    <row r="981" spans="2:9" ht="123.75" x14ac:dyDescent="0.2">
      <c r="B981" s="33">
        <v>43217</v>
      </c>
      <c r="C981" s="34" t="s">
        <v>2016</v>
      </c>
      <c r="D981" s="34" t="s">
        <v>2280</v>
      </c>
      <c r="E981" s="34" t="s">
        <v>0</v>
      </c>
      <c r="F981" s="35">
        <v>4</v>
      </c>
      <c r="G981" s="36">
        <v>59165</v>
      </c>
      <c r="H981" s="35" t="s">
        <v>2281</v>
      </c>
      <c r="I981" s="34" t="s">
        <v>2020</v>
      </c>
    </row>
    <row r="982" spans="2:9" ht="22.5" x14ac:dyDescent="0.2">
      <c r="B982" s="33">
        <v>43217</v>
      </c>
      <c r="C982" s="34" t="s">
        <v>1742</v>
      </c>
      <c r="D982" s="34" t="s">
        <v>231</v>
      </c>
      <c r="E982" s="34" t="s">
        <v>0</v>
      </c>
      <c r="F982" s="35">
        <v>50</v>
      </c>
      <c r="G982" s="35" t="s">
        <v>1348</v>
      </c>
      <c r="H982" s="35" t="s">
        <v>1349</v>
      </c>
      <c r="I982" s="34" t="s">
        <v>14</v>
      </c>
    </row>
    <row r="983" spans="2:9" ht="123.75" x14ac:dyDescent="0.2">
      <c r="B983" s="33">
        <v>43217</v>
      </c>
      <c r="C983" s="34" t="s">
        <v>2016</v>
      </c>
      <c r="D983" s="34" t="s">
        <v>2282</v>
      </c>
      <c r="E983" s="34" t="s">
        <v>0</v>
      </c>
      <c r="F983" s="35">
        <v>4</v>
      </c>
      <c r="G983" s="35" t="s">
        <v>2122</v>
      </c>
      <c r="H983" s="35" t="s">
        <v>2123</v>
      </c>
      <c r="I983" s="34" t="s">
        <v>2020</v>
      </c>
    </row>
    <row r="984" spans="2:9" ht="123.75" x14ac:dyDescent="0.2">
      <c r="B984" s="33">
        <v>43217</v>
      </c>
      <c r="C984" s="34" t="s">
        <v>2037</v>
      </c>
      <c r="D984" s="34" t="s">
        <v>2283</v>
      </c>
      <c r="E984" s="34" t="s">
        <v>0</v>
      </c>
      <c r="F984" s="35">
        <v>8</v>
      </c>
      <c r="G984" s="36">
        <v>691088</v>
      </c>
      <c r="H984" s="35" t="s">
        <v>2284</v>
      </c>
      <c r="I984" s="34" t="s">
        <v>2020</v>
      </c>
    </row>
    <row r="985" spans="2:9" ht="123.75" x14ac:dyDescent="0.2">
      <c r="B985" s="33">
        <v>43217</v>
      </c>
      <c r="C985" s="34" t="s">
        <v>2016</v>
      </c>
      <c r="D985" s="34" t="s">
        <v>2283</v>
      </c>
      <c r="E985" s="34" t="s">
        <v>0</v>
      </c>
      <c r="F985" s="35">
        <v>5</v>
      </c>
      <c r="G985" s="36">
        <v>69108</v>
      </c>
      <c r="H985" s="35" t="s">
        <v>2285</v>
      </c>
      <c r="I985" s="34" t="s">
        <v>2020</v>
      </c>
    </row>
    <row r="986" spans="2:9" ht="123.75" x14ac:dyDescent="0.2">
      <c r="B986" s="33">
        <v>43217</v>
      </c>
      <c r="C986" s="34" t="s">
        <v>2016</v>
      </c>
      <c r="D986" s="34" t="s">
        <v>2286</v>
      </c>
      <c r="E986" s="34" t="s">
        <v>0</v>
      </c>
      <c r="F986" s="35">
        <v>2</v>
      </c>
      <c r="G986" s="35" t="s">
        <v>2287</v>
      </c>
      <c r="H986" s="35" t="s">
        <v>2288</v>
      </c>
      <c r="I986" s="34" t="s">
        <v>2020</v>
      </c>
    </row>
    <row r="987" spans="2:9" ht="22.5" x14ac:dyDescent="0.2">
      <c r="B987" s="33">
        <v>43217</v>
      </c>
      <c r="C987" s="34" t="s">
        <v>2080</v>
      </c>
      <c r="D987" s="34" t="s">
        <v>2289</v>
      </c>
      <c r="E987" s="34" t="s">
        <v>0</v>
      </c>
      <c r="F987" s="35">
        <v>1</v>
      </c>
      <c r="G987" s="35">
        <v>792</v>
      </c>
      <c r="H987" s="35">
        <v>792</v>
      </c>
      <c r="I987" s="34" t="s">
        <v>2084</v>
      </c>
    </row>
    <row r="988" spans="2:9" ht="22.5" x14ac:dyDescent="0.2">
      <c r="B988" s="33">
        <v>43217</v>
      </c>
      <c r="C988" s="34" t="s">
        <v>2080</v>
      </c>
      <c r="D988" s="34" t="s">
        <v>2290</v>
      </c>
      <c r="E988" s="34" t="s">
        <v>0</v>
      </c>
      <c r="F988" s="35">
        <v>2</v>
      </c>
      <c r="G988" s="35">
        <v>428</v>
      </c>
      <c r="H988" s="35">
        <v>856</v>
      </c>
      <c r="I988" s="34" t="s">
        <v>2084</v>
      </c>
    </row>
    <row r="989" spans="2:9" ht="22.5" x14ac:dyDescent="0.2">
      <c r="B989" s="33">
        <v>43217</v>
      </c>
      <c r="C989" s="34" t="s">
        <v>2080</v>
      </c>
      <c r="D989" s="34" t="s">
        <v>2291</v>
      </c>
      <c r="E989" s="34" t="s">
        <v>0</v>
      </c>
      <c r="F989" s="35">
        <v>1</v>
      </c>
      <c r="G989" s="35">
        <v>432</v>
      </c>
      <c r="H989" s="35">
        <v>432</v>
      </c>
      <c r="I989" s="34" t="s">
        <v>2084</v>
      </c>
    </row>
    <row r="990" spans="2:9" ht="22.5" x14ac:dyDescent="0.2">
      <c r="B990" s="33">
        <v>43217</v>
      </c>
      <c r="C990" s="34" t="s">
        <v>2080</v>
      </c>
      <c r="D990" s="34" t="s">
        <v>2292</v>
      </c>
      <c r="E990" s="34" t="s">
        <v>0</v>
      </c>
      <c r="F990" s="35">
        <v>1</v>
      </c>
      <c r="G990" s="35">
        <v>217</v>
      </c>
      <c r="H990" s="35">
        <v>217</v>
      </c>
      <c r="I990" s="34" t="s">
        <v>2084</v>
      </c>
    </row>
    <row r="991" spans="2:9" ht="22.5" x14ac:dyDescent="0.2">
      <c r="B991" s="33">
        <v>43217</v>
      </c>
      <c r="C991" s="34" t="s">
        <v>2080</v>
      </c>
      <c r="D991" s="34" t="s">
        <v>2293</v>
      </c>
      <c r="E991" s="34" t="s">
        <v>0</v>
      </c>
      <c r="F991" s="35">
        <v>1</v>
      </c>
      <c r="G991" s="35">
        <v>224</v>
      </c>
      <c r="H991" s="35">
        <v>224</v>
      </c>
      <c r="I991" s="34" t="s">
        <v>2084</v>
      </c>
    </row>
    <row r="992" spans="2:9" ht="22.5" x14ac:dyDescent="0.2">
      <c r="B992" s="33">
        <v>43217</v>
      </c>
      <c r="C992" s="34" t="s">
        <v>2080</v>
      </c>
      <c r="D992" s="34" t="s">
        <v>2294</v>
      </c>
      <c r="E992" s="34" t="s">
        <v>0</v>
      </c>
      <c r="F992" s="35">
        <v>2</v>
      </c>
      <c r="G992" s="35">
        <v>519</v>
      </c>
      <c r="H992" s="35">
        <v>1038</v>
      </c>
      <c r="I992" s="34" t="s">
        <v>2084</v>
      </c>
    </row>
    <row r="993" spans="2:9" ht="22.5" x14ac:dyDescent="0.2">
      <c r="B993" s="33">
        <v>43217</v>
      </c>
      <c r="C993" s="34" t="s">
        <v>2080</v>
      </c>
      <c r="D993" s="34" t="s">
        <v>2295</v>
      </c>
      <c r="E993" s="34" t="s">
        <v>0</v>
      </c>
      <c r="F993" s="35">
        <v>1</v>
      </c>
      <c r="G993" s="35">
        <v>1540</v>
      </c>
      <c r="H993" s="35">
        <v>1540</v>
      </c>
      <c r="I993" s="34" t="s">
        <v>2084</v>
      </c>
    </row>
    <row r="994" spans="2:9" ht="22.5" x14ac:dyDescent="0.2">
      <c r="B994" s="33">
        <v>43217</v>
      </c>
      <c r="C994" s="34" t="s">
        <v>2080</v>
      </c>
      <c r="D994" s="34" t="s">
        <v>2296</v>
      </c>
      <c r="E994" s="34" t="s">
        <v>0</v>
      </c>
      <c r="F994" s="35">
        <v>2</v>
      </c>
      <c r="G994" s="35">
        <v>760</v>
      </c>
      <c r="H994" s="35">
        <v>1520</v>
      </c>
      <c r="I994" s="34" t="s">
        <v>2084</v>
      </c>
    </row>
    <row r="995" spans="2:9" ht="22.5" x14ac:dyDescent="0.2">
      <c r="B995" s="33">
        <v>43217</v>
      </c>
      <c r="C995" s="34" t="s">
        <v>2080</v>
      </c>
      <c r="D995" s="34" t="s">
        <v>2297</v>
      </c>
      <c r="E995" s="34" t="s">
        <v>0</v>
      </c>
      <c r="F995" s="35">
        <v>2</v>
      </c>
      <c r="G995" s="35">
        <v>760</v>
      </c>
      <c r="H995" s="35">
        <v>1520</v>
      </c>
      <c r="I995" s="34" t="s">
        <v>2084</v>
      </c>
    </row>
    <row r="996" spans="2:9" ht="22.5" x14ac:dyDescent="0.2">
      <c r="B996" s="33">
        <v>43217</v>
      </c>
      <c r="C996" s="34" t="s">
        <v>2080</v>
      </c>
      <c r="D996" s="34" t="s">
        <v>2298</v>
      </c>
      <c r="E996" s="34" t="s">
        <v>0</v>
      </c>
      <c r="F996" s="35">
        <v>2</v>
      </c>
      <c r="G996" s="35">
        <v>1903</v>
      </c>
      <c r="H996" s="35">
        <v>3806</v>
      </c>
      <c r="I996" s="34" t="s">
        <v>2084</v>
      </c>
    </row>
    <row r="997" spans="2:9" ht="22.5" x14ac:dyDescent="0.2">
      <c r="B997" s="33">
        <v>43217</v>
      </c>
      <c r="C997" s="34" t="s">
        <v>2080</v>
      </c>
      <c r="D997" s="34" t="s">
        <v>2299</v>
      </c>
      <c r="E997" s="34" t="s">
        <v>0</v>
      </c>
      <c r="F997" s="35">
        <v>2</v>
      </c>
      <c r="G997" s="35">
        <v>916</v>
      </c>
      <c r="H997" s="35">
        <v>1832</v>
      </c>
      <c r="I997" s="34" t="s">
        <v>2084</v>
      </c>
    </row>
    <row r="998" spans="2:9" ht="22.5" x14ac:dyDescent="0.2">
      <c r="B998" s="33">
        <v>43217</v>
      </c>
      <c r="C998" s="34" t="s">
        <v>2080</v>
      </c>
      <c r="D998" s="34" t="s">
        <v>2300</v>
      </c>
      <c r="E998" s="34" t="s">
        <v>0</v>
      </c>
      <c r="F998" s="35">
        <v>2</v>
      </c>
      <c r="G998" s="35">
        <v>1619</v>
      </c>
      <c r="H998" s="35">
        <v>3238</v>
      </c>
      <c r="I998" s="34" t="s">
        <v>2084</v>
      </c>
    </row>
    <row r="999" spans="2:9" ht="22.5" x14ac:dyDescent="0.2">
      <c r="B999" s="33">
        <v>43217</v>
      </c>
      <c r="C999" s="34" t="s">
        <v>2080</v>
      </c>
      <c r="D999" s="34" t="s">
        <v>2301</v>
      </c>
      <c r="E999" s="34" t="s">
        <v>0</v>
      </c>
      <c r="F999" s="35">
        <v>2</v>
      </c>
      <c r="G999" s="35">
        <v>1258</v>
      </c>
      <c r="H999" s="35">
        <v>2516</v>
      </c>
      <c r="I999" s="34" t="s">
        <v>2084</v>
      </c>
    </row>
    <row r="1000" spans="2:9" ht="22.5" x14ac:dyDescent="0.2">
      <c r="B1000" s="33">
        <v>43217</v>
      </c>
      <c r="C1000" s="34" t="s">
        <v>2080</v>
      </c>
      <c r="D1000" s="34" t="s">
        <v>2302</v>
      </c>
      <c r="E1000" s="34" t="s">
        <v>0</v>
      </c>
      <c r="F1000" s="35">
        <v>4</v>
      </c>
      <c r="G1000" s="35">
        <v>856</v>
      </c>
      <c r="H1000" s="35">
        <v>3424</v>
      </c>
      <c r="I1000" s="34" t="s">
        <v>2084</v>
      </c>
    </row>
    <row r="1001" spans="2:9" ht="22.5" x14ac:dyDescent="0.2">
      <c r="B1001" s="33">
        <v>43217</v>
      </c>
      <c r="C1001" s="34" t="s">
        <v>2080</v>
      </c>
      <c r="D1001" s="34" t="s">
        <v>2303</v>
      </c>
      <c r="E1001" s="34" t="s">
        <v>0</v>
      </c>
      <c r="F1001" s="35">
        <v>4</v>
      </c>
      <c r="G1001" s="35">
        <v>900</v>
      </c>
      <c r="H1001" s="35">
        <v>3600</v>
      </c>
      <c r="I1001" s="34" t="s">
        <v>2084</v>
      </c>
    </row>
    <row r="1002" spans="2:9" ht="22.5" x14ac:dyDescent="0.2">
      <c r="B1002" s="33">
        <v>43217</v>
      </c>
      <c r="C1002" s="34" t="s">
        <v>2304</v>
      </c>
      <c r="D1002" s="34" t="s">
        <v>620</v>
      </c>
      <c r="E1002" s="34" t="s">
        <v>82</v>
      </c>
      <c r="F1002" s="35">
        <v>90</v>
      </c>
      <c r="G1002" s="35" t="s">
        <v>1420</v>
      </c>
      <c r="H1002" s="35" t="s">
        <v>2305</v>
      </c>
      <c r="I1002" s="34" t="s">
        <v>165</v>
      </c>
    </row>
    <row r="1003" spans="2:9" ht="22.5" x14ac:dyDescent="0.2">
      <c r="B1003" s="33">
        <v>43217</v>
      </c>
      <c r="C1003" s="34" t="s">
        <v>2080</v>
      </c>
      <c r="D1003" s="34" t="s">
        <v>2306</v>
      </c>
      <c r="E1003" s="34" t="s">
        <v>0</v>
      </c>
      <c r="F1003" s="35">
        <v>1</v>
      </c>
      <c r="G1003" s="35">
        <v>1771</v>
      </c>
      <c r="H1003" s="35">
        <v>1771</v>
      </c>
      <c r="I1003" s="34" t="s">
        <v>2084</v>
      </c>
    </row>
    <row r="1004" spans="2:9" ht="22.5" x14ac:dyDescent="0.2">
      <c r="B1004" s="33">
        <v>43217</v>
      </c>
      <c r="C1004" s="34" t="s">
        <v>2080</v>
      </c>
      <c r="D1004" s="34" t="s">
        <v>2307</v>
      </c>
      <c r="E1004" s="34" t="s">
        <v>0</v>
      </c>
      <c r="F1004" s="35">
        <v>3</v>
      </c>
      <c r="G1004" s="35">
        <v>2006</v>
      </c>
      <c r="H1004" s="35">
        <v>6018</v>
      </c>
      <c r="I1004" s="34" t="s">
        <v>2084</v>
      </c>
    </row>
    <row r="1005" spans="2:9" ht="22.5" x14ac:dyDescent="0.2">
      <c r="B1005" s="33">
        <v>43217</v>
      </c>
      <c r="C1005" s="34" t="s">
        <v>2080</v>
      </c>
      <c r="D1005" s="34" t="s">
        <v>2308</v>
      </c>
      <c r="E1005" s="34" t="s">
        <v>0</v>
      </c>
      <c r="F1005" s="35">
        <v>2</v>
      </c>
      <c r="G1005" s="35">
        <v>2036</v>
      </c>
      <c r="H1005" s="35">
        <v>4072</v>
      </c>
      <c r="I1005" s="34" t="s">
        <v>2084</v>
      </c>
    </row>
    <row r="1006" spans="2:9" ht="22.5" x14ac:dyDescent="0.2">
      <c r="B1006" s="33">
        <v>43217</v>
      </c>
      <c r="C1006" s="34" t="s">
        <v>2080</v>
      </c>
      <c r="D1006" s="34" t="s">
        <v>2309</v>
      </c>
      <c r="E1006" s="34" t="s">
        <v>0</v>
      </c>
      <c r="F1006" s="35">
        <v>1</v>
      </c>
      <c r="G1006" s="35">
        <v>1594</v>
      </c>
      <c r="H1006" s="35">
        <v>1594</v>
      </c>
      <c r="I1006" s="34" t="s">
        <v>2084</v>
      </c>
    </row>
    <row r="1007" spans="2:9" ht="22.5" x14ac:dyDescent="0.2">
      <c r="B1007" s="33">
        <v>43217</v>
      </c>
      <c r="C1007" s="34" t="s">
        <v>2080</v>
      </c>
      <c r="D1007" s="34" t="s">
        <v>2310</v>
      </c>
      <c r="E1007" s="34" t="s">
        <v>0</v>
      </c>
      <c r="F1007" s="35">
        <v>1</v>
      </c>
      <c r="G1007" s="35">
        <v>1626</v>
      </c>
      <c r="H1007" s="35">
        <v>1626</v>
      </c>
      <c r="I1007" s="34" t="s">
        <v>2084</v>
      </c>
    </row>
    <row r="1008" spans="2:9" ht="22.5" x14ac:dyDescent="0.2">
      <c r="B1008" s="33">
        <v>43217</v>
      </c>
      <c r="C1008" s="34" t="s">
        <v>2080</v>
      </c>
      <c r="D1008" s="34" t="s">
        <v>2311</v>
      </c>
      <c r="E1008" s="34" t="s">
        <v>0</v>
      </c>
      <c r="F1008" s="35">
        <v>1</v>
      </c>
      <c r="G1008" s="35">
        <v>357</v>
      </c>
      <c r="H1008" s="35">
        <v>357</v>
      </c>
      <c r="I1008" s="34" t="s">
        <v>2084</v>
      </c>
    </row>
    <row r="1009" spans="2:9" ht="22.5" x14ac:dyDescent="0.2">
      <c r="B1009" s="33">
        <v>43217</v>
      </c>
      <c r="C1009" s="34" t="s">
        <v>2080</v>
      </c>
      <c r="D1009" s="34" t="s">
        <v>2312</v>
      </c>
      <c r="E1009" s="34" t="s">
        <v>0</v>
      </c>
      <c r="F1009" s="35">
        <v>1</v>
      </c>
      <c r="G1009" s="35">
        <v>255</v>
      </c>
      <c r="H1009" s="35">
        <v>255</v>
      </c>
      <c r="I1009" s="34" t="s">
        <v>2084</v>
      </c>
    </row>
    <row r="1010" spans="2:9" ht="22.5" x14ac:dyDescent="0.2">
      <c r="B1010" s="33">
        <v>43217</v>
      </c>
      <c r="C1010" s="34" t="s">
        <v>2080</v>
      </c>
      <c r="D1010" s="34" t="s">
        <v>2313</v>
      </c>
      <c r="E1010" s="34" t="s">
        <v>0</v>
      </c>
      <c r="F1010" s="35">
        <v>1</v>
      </c>
      <c r="G1010" s="35">
        <v>459</v>
      </c>
      <c r="H1010" s="35">
        <v>459</v>
      </c>
      <c r="I1010" s="34" t="s">
        <v>2084</v>
      </c>
    </row>
    <row r="1011" spans="2:9" ht="22.5" x14ac:dyDescent="0.2">
      <c r="B1011" s="33">
        <v>43217</v>
      </c>
      <c r="C1011" s="34" t="s">
        <v>2080</v>
      </c>
      <c r="D1011" s="34" t="s">
        <v>2314</v>
      </c>
      <c r="E1011" s="34" t="s">
        <v>0</v>
      </c>
      <c r="F1011" s="35">
        <v>1</v>
      </c>
      <c r="G1011" s="35">
        <v>1849</v>
      </c>
      <c r="H1011" s="35">
        <v>1849</v>
      </c>
      <c r="I1011" s="34" t="s">
        <v>2084</v>
      </c>
    </row>
    <row r="1012" spans="2:9" ht="22.5" x14ac:dyDescent="0.2">
      <c r="B1012" s="33">
        <v>43217</v>
      </c>
      <c r="C1012" s="34" t="s">
        <v>2080</v>
      </c>
      <c r="D1012" s="34" t="s">
        <v>2315</v>
      </c>
      <c r="E1012" s="34" t="s">
        <v>0</v>
      </c>
      <c r="F1012" s="35">
        <v>1</v>
      </c>
      <c r="G1012" s="35">
        <v>329</v>
      </c>
      <c r="H1012" s="35">
        <v>329</v>
      </c>
      <c r="I1012" s="34" t="s">
        <v>2084</v>
      </c>
    </row>
    <row r="1013" spans="2:9" ht="22.5" x14ac:dyDescent="0.2">
      <c r="B1013" s="33">
        <v>43217</v>
      </c>
      <c r="C1013" s="34" t="s">
        <v>2080</v>
      </c>
      <c r="D1013" s="34" t="s">
        <v>2316</v>
      </c>
      <c r="E1013" s="34" t="s">
        <v>0</v>
      </c>
      <c r="F1013" s="35">
        <v>1</v>
      </c>
      <c r="G1013" s="35">
        <v>777</v>
      </c>
      <c r="H1013" s="35">
        <v>777</v>
      </c>
      <c r="I1013" s="34" t="s">
        <v>2084</v>
      </c>
    </row>
    <row r="1014" spans="2:9" ht="22.5" x14ac:dyDescent="0.2">
      <c r="B1014" s="33">
        <v>43217</v>
      </c>
      <c r="C1014" s="34" t="s">
        <v>2317</v>
      </c>
      <c r="D1014" s="34" t="s">
        <v>2318</v>
      </c>
      <c r="E1014" s="34" t="s">
        <v>0</v>
      </c>
      <c r="F1014" s="35">
        <v>2</v>
      </c>
      <c r="G1014" s="35">
        <v>475</v>
      </c>
      <c r="H1014" s="35">
        <v>950</v>
      </c>
      <c r="I1014" s="34" t="s">
        <v>443</v>
      </c>
    </row>
    <row r="1015" spans="2:9" ht="22.5" x14ac:dyDescent="0.2">
      <c r="B1015" s="33">
        <v>43217</v>
      </c>
      <c r="C1015" s="34" t="s">
        <v>2319</v>
      </c>
      <c r="D1015" s="34" t="s">
        <v>317</v>
      </c>
      <c r="E1015" s="34" t="s">
        <v>0</v>
      </c>
      <c r="F1015" s="35">
        <v>50</v>
      </c>
      <c r="G1015" s="35" t="s">
        <v>737</v>
      </c>
      <c r="H1015" s="35">
        <v>845</v>
      </c>
      <c r="I1015" s="34" t="s">
        <v>150</v>
      </c>
    </row>
    <row r="1016" spans="2:9" ht="22.5" x14ac:dyDescent="0.2">
      <c r="B1016" s="33">
        <v>43217</v>
      </c>
      <c r="C1016" s="34" t="s">
        <v>2319</v>
      </c>
      <c r="D1016" s="34" t="s">
        <v>149</v>
      </c>
      <c r="E1016" s="34" t="s">
        <v>0</v>
      </c>
      <c r="F1016" s="35">
        <v>30</v>
      </c>
      <c r="G1016" s="35" t="s">
        <v>737</v>
      </c>
      <c r="H1016" s="35">
        <v>507</v>
      </c>
      <c r="I1016" s="34" t="s">
        <v>150</v>
      </c>
    </row>
    <row r="1017" spans="2:9" ht="22.5" x14ac:dyDescent="0.2">
      <c r="B1017" s="33">
        <v>43217</v>
      </c>
      <c r="C1017" s="34" t="s">
        <v>2319</v>
      </c>
      <c r="D1017" s="34" t="s">
        <v>240</v>
      </c>
      <c r="E1017" s="34" t="s">
        <v>0</v>
      </c>
      <c r="F1017" s="35">
        <v>400</v>
      </c>
      <c r="G1017" s="35" t="s">
        <v>425</v>
      </c>
      <c r="H1017" s="35">
        <v>2680</v>
      </c>
      <c r="I1017" s="34" t="s">
        <v>19</v>
      </c>
    </row>
    <row r="1018" spans="2:9" ht="22.5" x14ac:dyDescent="0.2">
      <c r="B1018" s="33">
        <v>43217</v>
      </c>
      <c r="C1018" s="34" t="s">
        <v>2320</v>
      </c>
      <c r="D1018" s="34" t="s">
        <v>1622</v>
      </c>
      <c r="E1018" s="34" t="s">
        <v>0</v>
      </c>
      <c r="F1018" s="35">
        <v>2</v>
      </c>
      <c r="G1018" s="35">
        <v>1050</v>
      </c>
      <c r="H1018" s="35">
        <v>2100</v>
      </c>
      <c r="I1018" s="34" t="s">
        <v>2009</v>
      </c>
    </row>
    <row r="1019" spans="2:9" ht="11.25" x14ac:dyDescent="0.2">
      <c r="B1019" s="33">
        <v>43217</v>
      </c>
      <c r="C1019" s="34" t="s">
        <v>2321</v>
      </c>
      <c r="D1019" s="34" t="s">
        <v>384</v>
      </c>
      <c r="E1019" s="34" t="s">
        <v>0</v>
      </c>
      <c r="F1019" s="35">
        <v>1</v>
      </c>
      <c r="G1019" s="35" t="s">
        <v>385</v>
      </c>
      <c r="H1019" s="35" t="s">
        <v>385</v>
      </c>
      <c r="I1019" s="34" t="s">
        <v>33</v>
      </c>
    </row>
    <row r="1020" spans="2:9" ht="11.25" x14ac:dyDescent="0.2">
      <c r="B1020" s="33">
        <v>43217</v>
      </c>
      <c r="C1020" s="34" t="s">
        <v>2321</v>
      </c>
      <c r="D1020" s="34" t="s">
        <v>381</v>
      </c>
      <c r="E1020" s="34" t="s">
        <v>0</v>
      </c>
      <c r="F1020" s="35">
        <v>3</v>
      </c>
      <c r="G1020" s="35" t="s">
        <v>382</v>
      </c>
      <c r="H1020" s="35" t="s">
        <v>383</v>
      </c>
      <c r="I1020" s="34" t="s">
        <v>33</v>
      </c>
    </row>
    <row r="1021" spans="2:9" ht="11.25" x14ac:dyDescent="0.2">
      <c r="B1021" s="33">
        <v>43217</v>
      </c>
      <c r="C1021" s="34" t="s">
        <v>2321</v>
      </c>
      <c r="D1021" s="34" t="s">
        <v>386</v>
      </c>
      <c r="E1021" s="34" t="s">
        <v>0</v>
      </c>
      <c r="F1021" s="35">
        <v>1</v>
      </c>
      <c r="G1021" s="35">
        <v>1080</v>
      </c>
      <c r="H1021" s="35">
        <v>1080</v>
      </c>
      <c r="I1021" s="34" t="s">
        <v>33</v>
      </c>
    </row>
    <row r="1022" spans="2:9" ht="22.5" x14ac:dyDescent="0.2">
      <c r="B1022" s="33">
        <v>43217</v>
      </c>
      <c r="C1022" s="34" t="s">
        <v>2321</v>
      </c>
      <c r="D1022" s="34" t="s">
        <v>387</v>
      </c>
      <c r="E1022" s="34" t="s">
        <v>0</v>
      </c>
      <c r="F1022" s="35">
        <v>1</v>
      </c>
      <c r="G1022" s="35">
        <v>400</v>
      </c>
      <c r="H1022" s="35">
        <v>400</v>
      </c>
      <c r="I1022" s="34" t="s">
        <v>33</v>
      </c>
    </row>
    <row r="1023" spans="2:9" ht="22.5" x14ac:dyDescent="0.2">
      <c r="B1023" s="33">
        <v>43217</v>
      </c>
      <c r="C1023" s="34" t="s">
        <v>2321</v>
      </c>
      <c r="D1023" s="34" t="s">
        <v>388</v>
      </c>
      <c r="E1023" s="34" t="s">
        <v>0</v>
      </c>
      <c r="F1023" s="35">
        <v>1</v>
      </c>
      <c r="G1023" s="35">
        <v>860</v>
      </c>
      <c r="H1023" s="35">
        <v>860</v>
      </c>
      <c r="I1023" s="34" t="s">
        <v>33</v>
      </c>
    </row>
    <row r="1024" spans="2:9" ht="33.75" x14ac:dyDescent="0.2">
      <c r="B1024" s="33">
        <v>43217</v>
      </c>
      <c r="C1024" s="34" t="s">
        <v>2322</v>
      </c>
      <c r="D1024" s="34" t="s">
        <v>2323</v>
      </c>
      <c r="E1024" s="34" t="s">
        <v>0</v>
      </c>
      <c r="F1024" s="35">
        <v>1</v>
      </c>
      <c r="G1024" s="35">
        <v>2600</v>
      </c>
      <c r="H1024" s="35">
        <v>2600</v>
      </c>
      <c r="I1024" s="34" t="s">
        <v>1984</v>
      </c>
    </row>
    <row r="1025" spans="2:9" ht="11.25" x14ac:dyDescent="0.2">
      <c r="B1025" s="33">
        <v>43217</v>
      </c>
      <c r="C1025" s="34" t="s">
        <v>2324</v>
      </c>
      <c r="D1025" s="34" t="s">
        <v>2325</v>
      </c>
      <c r="E1025" s="34" t="s">
        <v>0</v>
      </c>
      <c r="F1025" s="35">
        <v>15</v>
      </c>
      <c r="G1025" s="35" t="s">
        <v>2326</v>
      </c>
      <c r="H1025" s="35" t="s">
        <v>2327</v>
      </c>
      <c r="I1025" s="34" t="s">
        <v>2328</v>
      </c>
    </row>
    <row r="1026" spans="2:9" ht="22.5" x14ac:dyDescent="0.2">
      <c r="B1026" s="33">
        <v>43217</v>
      </c>
      <c r="C1026" s="34" t="s">
        <v>2324</v>
      </c>
      <c r="D1026" s="34" t="s">
        <v>2329</v>
      </c>
      <c r="E1026" s="34" t="s">
        <v>0</v>
      </c>
      <c r="F1026" s="35">
        <v>3</v>
      </c>
      <c r="G1026" s="35" t="s">
        <v>2330</v>
      </c>
      <c r="H1026" s="35" t="s">
        <v>1911</v>
      </c>
      <c r="I1026" s="34" t="s">
        <v>2328</v>
      </c>
    </row>
    <row r="1027" spans="2:9" ht="22.5" x14ac:dyDescent="0.2">
      <c r="B1027" s="33">
        <v>43217</v>
      </c>
      <c r="C1027" s="34" t="s">
        <v>2324</v>
      </c>
      <c r="D1027" s="34" t="s">
        <v>2331</v>
      </c>
      <c r="E1027" s="34" t="s">
        <v>0</v>
      </c>
      <c r="F1027" s="35">
        <v>1</v>
      </c>
      <c r="G1027" s="35" t="s">
        <v>2332</v>
      </c>
      <c r="H1027" s="35" t="s">
        <v>2332</v>
      </c>
      <c r="I1027" s="34" t="s">
        <v>2328</v>
      </c>
    </row>
    <row r="1028" spans="2:9" ht="11.25" x14ac:dyDescent="0.2">
      <c r="B1028" s="33">
        <v>43217</v>
      </c>
      <c r="C1028" s="34" t="s">
        <v>2324</v>
      </c>
      <c r="D1028" s="34" t="s">
        <v>2333</v>
      </c>
      <c r="E1028" s="34" t="s">
        <v>0</v>
      </c>
      <c r="F1028" s="35">
        <v>60</v>
      </c>
      <c r="G1028" s="35" t="s">
        <v>1458</v>
      </c>
      <c r="H1028" s="35">
        <v>2328</v>
      </c>
      <c r="I1028" s="34" t="s">
        <v>2328</v>
      </c>
    </row>
    <row r="1029" spans="2:9" ht="11.25" x14ac:dyDescent="0.2">
      <c r="B1029" s="33">
        <v>43217</v>
      </c>
      <c r="C1029" s="34" t="s">
        <v>2324</v>
      </c>
      <c r="D1029" s="34" t="s">
        <v>2334</v>
      </c>
      <c r="E1029" s="34" t="s">
        <v>0</v>
      </c>
      <c r="F1029" s="35">
        <v>30</v>
      </c>
      <c r="G1029" s="35" t="s">
        <v>1458</v>
      </c>
      <c r="H1029" s="35">
        <v>1164</v>
      </c>
      <c r="I1029" s="34" t="s">
        <v>2328</v>
      </c>
    </row>
    <row r="1030" spans="2:9" ht="11.25" x14ac:dyDescent="0.2">
      <c r="B1030" s="33">
        <v>43217</v>
      </c>
      <c r="C1030" s="34" t="s">
        <v>2324</v>
      </c>
      <c r="D1030" s="34" t="s">
        <v>2335</v>
      </c>
      <c r="E1030" s="34" t="s">
        <v>0</v>
      </c>
      <c r="F1030" s="35">
        <v>5</v>
      </c>
      <c r="G1030" s="35">
        <v>78</v>
      </c>
      <c r="H1030" s="35">
        <v>390</v>
      </c>
      <c r="I1030" s="34" t="s">
        <v>2328</v>
      </c>
    </row>
    <row r="1031" spans="2:9" ht="11.25" x14ac:dyDescent="0.2">
      <c r="B1031" s="33">
        <v>43217</v>
      </c>
      <c r="C1031" s="34" t="s">
        <v>2324</v>
      </c>
      <c r="D1031" s="34" t="s">
        <v>2336</v>
      </c>
      <c r="E1031" s="34" t="s">
        <v>0</v>
      </c>
      <c r="F1031" s="35">
        <v>5</v>
      </c>
      <c r="G1031" s="35">
        <v>78</v>
      </c>
      <c r="H1031" s="35">
        <v>390</v>
      </c>
      <c r="I1031" s="34" t="s">
        <v>2328</v>
      </c>
    </row>
    <row r="1032" spans="2:9" ht="11.25" x14ac:dyDescent="0.2">
      <c r="B1032" s="33">
        <v>43217</v>
      </c>
      <c r="C1032" s="34" t="s">
        <v>2324</v>
      </c>
      <c r="D1032" s="34" t="s">
        <v>2337</v>
      </c>
      <c r="E1032" s="34" t="s">
        <v>0</v>
      </c>
      <c r="F1032" s="35">
        <v>30</v>
      </c>
      <c r="G1032" s="35" t="s">
        <v>2326</v>
      </c>
      <c r="H1032" s="35">
        <v>2067</v>
      </c>
      <c r="I1032" s="34" t="s">
        <v>2328</v>
      </c>
    </row>
    <row r="1033" spans="2:9" ht="22.5" x14ac:dyDescent="0.2">
      <c r="B1033" s="33">
        <v>43217</v>
      </c>
      <c r="C1033" s="34" t="s">
        <v>2338</v>
      </c>
      <c r="D1033" s="34" t="s">
        <v>2339</v>
      </c>
      <c r="E1033" s="34" t="s">
        <v>0</v>
      </c>
      <c r="F1033" s="35">
        <v>30</v>
      </c>
      <c r="G1033" s="35">
        <v>170</v>
      </c>
      <c r="H1033" s="35">
        <v>5100</v>
      </c>
      <c r="I1033" s="34" t="s">
        <v>738</v>
      </c>
    </row>
    <row r="1034" spans="2:9" ht="22.5" x14ac:dyDescent="0.2">
      <c r="B1034" s="33">
        <v>43217</v>
      </c>
      <c r="C1034" s="34" t="s">
        <v>2340</v>
      </c>
      <c r="D1034" s="34" t="s">
        <v>2341</v>
      </c>
      <c r="E1034" s="34" t="s">
        <v>0</v>
      </c>
      <c r="F1034" s="35">
        <v>2</v>
      </c>
      <c r="G1034" s="35">
        <v>740</v>
      </c>
      <c r="H1034" s="35">
        <v>1480</v>
      </c>
      <c r="I1034" s="34" t="s">
        <v>2009</v>
      </c>
    </row>
    <row r="1035" spans="2:9" ht="33.75" x14ac:dyDescent="0.2">
      <c r="B1035" s="33">
        <v>43217</v>
      </c>
      <c r="C1035" s="34" t="s">
        <v>2342</v>
      </c>
      <c r="D1035" s="34" t="s">
        <v>2343</v>
      </c>
      <c r="E1035" s="34" t="s">
        <v>0</v>
      </c>
      <c r="F1035" s="35">
        <v>2</v>
      </c>
      <c r="G1035" s="35">
        <v>160</v>
      </c>
      <c r="H1035" s="35">
        <v>320</v>
      </c>
      <c r="I1035" s="34" t="s">
        <v>2344</v>
      </c>
    </row>
    <row r="1036" spans="2:9" ht="11.25" x14ac:dyDescent="0.2">
      <c r="B1036" s="59"/>
      <c r="C1036" s="59"/>
      <c r="D1036" s="59"/>
      <c r="E1036" s="59"/>
      <c r="F1036" s="59"/>
      <c r="G1036" s="59"/>
      <c r="H1036" s="59"/>
      <c r="I1036" s="59"/>
    </row>
  </sheetData>
  <mergeCells count="1">
    <mergeCell ref="B1036:I103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1"/>
  <sheetViews>
    <sheetView workbookViewId="0">
      <selection activeCell="G43" sqref="G3:H43"/>
    </sheetView>
  </sheetViews>
  <sheetFormatPr defaultRowHeight="11.25" x14ac:dyDescent="0.2"/>
  <cols>
    <col min="1" max="1" width="9.140625" style="7"/>
    <col min="2" max="2" width="10.7109375" style="7" bestFit="1" customWidth="1"/>
    <col min="3" max="3" width="16.5703125" style="7" customWidth="1"/>
    <col min="4" max="4" width="18.28515625" style="7" customWidth="1"/>
    <col min="5" max="5" width="9.28515625" style="7" bestFit="1" customWidth="1"/>
    <col min="6" max="6" width="9.140625" style="7"/>
    <col min="7" max="7" width="16.5703125" style="7" customWidth="1"/>
    <col min="8" max="8" width="19.140625" style="7" customWidth="1"/>
    <col min="9" max="16384" width="9.140625" style="7"/>
  </cols>
  <sheetData>
    <row r="3" spans="2:8" ht="22.5" x14ac:dyDescent="0.2">
      <c r="B3" s="14">
        <v>43192</v>
      </c>
      <c r="C3" s="6" t="s">
        <v>2429</v>
      </c>
      <c r="D3" s="6" t="s">
        <v>2430</v>
      </c>
      <c r="E3" s="5"/>
      <c r="F3" s="5"/>
      <c r="G3" s="5">
        <v>774</v>
      </c>
      <c r="H3" s="6" t="s">
        <v>2431</v>
      </c>
    </row>
    <row r="4" spans="2:8" ht="33.75" x14ac:dyDescent="0.2">
      <c r="B4" s="14">
        <v>43192</v>
      </c>
      <c r="C4" s="6" t="s">
        <v>2432</v>
      </c>
      <c r="D4" s="6" t="s">
        <v>2433</v>
      </c>
      <c r="E4" s="5"/>
      <c r="F4" s="5"/>
      <c r="G4" s="5">
        <v>3100</v>
      </c>
      <c r="H4" s="6" t="s">
        <v>2434</v>
      </c>
    </row>
    <row r="5" spans="2:8" ht="22.5" x14ac:dyDescent="0.2">
      <c r="B5" s="14">
        <v>43192</v>
      </c>
      <c r="C5" s="6" t="s">
        <v>2435</v>
      </c>
      <c r="D5" s="6" t="s">
        <v>2436</v>
      </c>
      <c r="E5" s="5"/>
      <c r="F5" s="5"/>
      <c r="G5" s="5">
        <v>30960</v>
      </c>
      <c r="H5" s="6" t="s">
        <v>2437</v>
      </c>
    </row>
    <row r="6" spans="2:8" ht="22.5" x14ac:dyDescent="0.2">
      <c r="B6" s="14">
        <v>43193</v>
      </c>
      <c r="C6" s="6" t="s">
        <v>2438</v>
      </c>
      <c r="D6" s="6" t="s">
        <v>2439</v>
      </c>
      <c r="E6" s="5"/>
      <c r="F6" s="5"/>
      <c r="G6" s="5" t="s">
        <v>2440</v>
      </c>
      <c r="H6" s="6" t="s">
        <v>2441</v>
      </c>
    </row>
    <row r="7" spans="2:8" ht="33.75" x14ac:dyDescent="0.2">
      <c r="B7" s="14">
        <v>43194</v>
      </c>
      <c r="C7" s="6" t="s">
        <v>2442</v>
      </c>
      <c r="D7" s="6" t="s">
        <v>2443</v>
      </c>
      <c r="E7" s="5"/>
      <c r="F7" s="5"/>
      <c r="G7" s="5">
        <v>1205</v>
      </c>
      <c r="H7" s="6" t="s">
        <v>1731</v>
      </c>
    </row>
    <row r="8" spans="2:8" ht="33.75" x14ac:dyDescent="0.2">
      <c r="B8" s="14">
        <v>43194</v>
      </c>
      <c r="C8" s="6" t="s">
        <v>2444</v>
      </c>
      <c r="D8" s="6" t="s">
        <v>2445</v>
      </c>
      <c r="E8" s="5"/>
      <c r="F8" s="5"/>
      <c r="G8" s="5">
        <v>320</v>
      </c>
      <c r="H8" s="6" t="s">
        <v>2446</v>
      </c>
    </row>
    <row r="9" spans="2:8" ht="33.75" x14ac:dyDescent="0.2">
      <c r="B9" s="14">
        <v>43194</v>
      </c>
      <c r="C9" s="6" t="s">
        <v>2444</v>
      </c>
      <c r="D9" s="6" t="s">
        <v>2447</v>
      </c>
      <c r="E9" s="5"/>
      <c r="F9" s="5"/>
      <c r="G9" s="5">
        <v>1800</v>
      </c>
      <c r="H9" s="6" t="s">
        <v>2446</v>
      </c>
    </row>
    <row r="10" spans="2:8" ht="22.5" x14ac:dyDescent="0.2">
      <c r="B10" s="14">
        <v>43195</v>
      </c>
      <c r="C10" s="6" t="s">
        <v>2448</v>
      </c>
      <c r="D10" s="6" t="s">
        <v>2449</v>
      </c>
      <c r="E10" s="5"/>
      <c r="F10" s="5"/>
      <c r="G10" s="5">
        <v>17200</v>
      </c>
      <c r="H10" s="6" t="s">
        <v>2450</v>
      </c>
    </row>
    <row r="11" spans="2:8" ht="22.5" x14ac:dyDescent="0.2">
      <c r="B11" s="14">
        <v>43195</v>
      </c>
      <c r="C11" s="6" t="s">
        <v>2451</v>
      </c>
      <c r="D11" s="6" t="s">
        <v>2452</v>
      </c>
      <c r="E11" s="5"/>
      <c r="F11" s="5"/>
      <c r="G11" s="5">
        <v>2170</v>
      </c>
      <c r="H11" s="6" t="s">
        <v>2441</v>
      </c>
    </row>
    <row r="12" spans="2:8" ht="22.5" x14ac:dyDescent="0.2">
      <c r="B12" s="14">
        <v>43196</v>
      </c>
      <c r="C12" s="6" t="s">
        <v>2453</v>
      </c>
      <c r="D12" s="6" t="s">
        <v>2454</v>
      </c>
      <c r="E12" s="5"/>
      <c r="F12" s="5"/>
      <c r="G12" s="5" t="s">
        <v>45</v>
      </c>
      <c r="H12" s="6" t="s">
        <v>2455</v>
      </c>
    </row>
    <row r="13" spans="2:8" ht="22.5" x14ac:dyDescent="0.2">
      <c r="B13" s="14">
        <v>43196</v>
      </c>
      <c r="C13" s="6" t="s">
        <v>2453</v>
      </c>
      <c r="D13" s="6" t="s">
        <v>2456</v>
      </c>
      <c r="E13" s="5"/>
      <c r="F13" s="5"/>
      <c r="G13" s="5" t="s">
        <v>45</v>
      </c>
      <c r="H13" s="6" t="s">
        <v>2455</v>
      </c>
    </row>
    <row r="14" spans="2:8" ht="33.75" x14ac:dyDescent="0.2">
      <c r="B14" s="14">
        <v>43196</v>
      </c>
      <c r="C14" s="6" t="s">
        <v>2453</v>
      </c>
      <c r="D14" s="6" t="s">
        <v>2457</v>
      </c>
      <c r="E14" s="5"/>
      <c r="F14" s="5"/>
      <c r="G14" s="5" t="s">
        <v>45</v>
      </c>
      <c r="H14" s="6" t="s">
        <v>2455</v>
      </c>
    </row>
    <row r="15" spans="2:8" ht="33.75" x14ac:dyDescent="0.2">
      <c r="B15" s="14">
        <v>43196</v>
      </c>
      <c r="C15" s="6" t="s">
        <v>2453</v>
      </c>
      <c r="D15" s="6" t="s">
        <v>2458</v>
      </c>
      <c r="E15" s="5"/>
      <c r="F15" s="5"/>
      <c r="G15" s="5" t="s">
        <v>45</v>
      </c>
      <c r="H15" s="6" t="s">
        <v>2455</v>
      </c>
    </row>
    <row r="16" spans="2:8" ht="22.5" x14ac:dyDescent="0.2">
      <c r="B16" s="14">
        <v>43196</v>
      </c>
      <c r="C16" s="6" t="s">
        <v>2453</v>
      </c>
      <c r="D16" s="6" t="s">
        <v>2459</v>
      </c>
      <c r="E16" s="5"/>
      <c r="F16" s="5"/>
      <c r="G16" s="5" t="s">
        <v>45</v>
      </c>
      <c r="H16" s="6" t="s">
        <v>2455</v>
      </c>
    </row>
    <row r="17" spans="2:8" ht="33.75" x14ac:dyDescent="0.2">
      <c r="B17" s="14">
        <v>43196</v>
      </c>
      <c r="C17" s="6" t="s">
        <v>2453</v>
      </c>
      <c r="D17" s="6" t="s">
        <v>2460</v>
      </c>
      <c r="E17" s="5"/>
      <c r="F17" s="5"/>
      <c r="G17" s="5" t="s">
        <v>2461</v>
      </c>
      <c r="H17" s="6" t="s">
        <v>2455</v>
      </c>
    </row>
    <row r="18" spans="2:8" ht="33.75" x14ac:dyDescent="0.2">
      <c r="B18" s="14">
        <v>43196</v>
      </c>
      <c r="C18" s="6" t="s">
        <v>2453</v>
      </c>
      <c r="D18" s="6" t="s">
        <v>2462</v>
      </c>
      <c r="E18" s="5"/>
      <c r="F18" s="5"/>
      <c r="G18" s="5" t="s">
        <v>45</v>
      </c>
      <c r="H18" s="6" t="s">
        <v>2455</v>
      </c>
    </row>
    <row r="19" spans="2:8" ht="33.75" x14ac:dyDescent="0.2">
      <c r="B19" s="14">
        <v>43196</v>
      </c>
      <c r="C19" s="6" t="s">
        <v>2463</v>
      </c>
      <c r="D19" s="6" t="s">
        <v>2464</v>
      </c>
      <c r="E19" s="5"/>
      <c r="F19" s="5"/>
      <c r="G19" s="5">
        <v>964</v>
      </c>
      <c r="H19" s="6" t="s">
        <v>2465</v>
      </c>
    </row>
    <row r="20" spans="2:8" ht="22.5" x14ac:dyDescent="0.2">
      <c r="B20" s="14">
        <v>43196</v>
      </c>
      <c r="C20" s="6" t="s">
        <v>2466</v>
      </c>
      <c r="D20" s="6" t="s">
        <v>2467</v>
      </c>
      <c r="E20" s="5"/>
      <c r="F20" s="5"/>
      <c r="G20" s="5">
        <v>1120</v>
      </c>
      <c r="H20" s="6" t="s">
        <v>2468</v>
      </c>
    </row>
    <row r="21" spans="2:8" ht="45" x14ac:dyDescent="0.2">
      <c r="B21" s="14">
        <v>43196</v>
      </c>
      <c r="C21" s="6" t="s">
        <v>2466</v>
      </c>
      <c r="D21" s="6" t="s">
        <v>2469</v>
      </c>
      <c r="E21" s="5"/>
      <c r="F21" s="5"/>
      <c r="G21" s="5">
        <v>240</v>
      </c>
      <c r="H21" s="6" t="s">
        <v>2468</v>
      </c>
    </row>
    <row r="22" spans="2:8" ht="33.75" x14ac:dyDescent="0.2">
      <c r="B22" s="14">
        <v>43200</v>
      </c>
      <c r="C22" s="6" t="s">
        <v>2470</v>
      </c>
      <c r="D22" s="6" t="s">
        <v>2471</v>
      </c>
      <c r="E22" s="5"/>
      <c r="F22" s="5"/>
      <c r="G22" s="5">
        <v>150</v>
      </c>
      <c r="H22" s="6" t="s">
        <v>2472</v>
      </c>
    </row>
    <row r="23" spans="2:8" ht="33.75" x14ac:dyDescent="0.2">
      <c r="B23" s="14">
        <v>43201</v>
      </c>
      <c r="C23" s="6" t="s">
        <v>2473</v>
      </c>
      <c r="D23" s="6" t="s">
        <v>2474</v>
      </c>
      <c r="E23" s="5"/>
      <c r="F23" s="5"/>
      <c r="G23" s="5">
        <v>2400</v>
      </c>
      <c r="H23" s="6" t="s">
        <v>2475</v>
      </c>
    </row>
    <row r="24" spans="2:8" ht="22.5" x14ac:dyDescent="0.2">
      <c r="B24" s="14">
        <v>43201</v>
      </c>
      <c r="C24" s="6" t="s">
        <v>2473</v>
      </c>
      <c r="D24" s="6" t="s">
        <v>2476</v>
      </c>
      <c r="E24" s="5"/>
      <c r="F24" s="5"/>
      <c r="G24" s="5">
        <v>432000</v>
      </c>
      <c r="H24" s="6" t="s">
        <v>2477</v>
      </c>
    </row>
    <row r="25" spans="2:8" ht="33.75" x14ac:dyDescent="0.2">
      <c r="B25" s="14">
        <v>43201</v>
      </c>
      <c r="C25" s="6" t="s">
        <v>2478</v>
      </c>
      <c r="D25" s="6" t="s">
        <v>2479</v>
      </c>
      <c r="E25" s="5"/>
      <c r="F25" s="5"/>
      <c r="G25" s="5">
        <v>800</v>
      </c>
      <c r="H25" s="6" t="s">
        <v>2480</v>
      </c>
    </row>
    <row r="26" spans="2:8" ht="22.5" x14ac:dyDescent="0.2">
      <c r="B26" s="14">
        <v>43202</v>
      </c>
      <c r="C26" s="6" t="s">
        <v>1694</v>
      </c>
      <c r="D26" s="6" t="s">
        <v>2481</v>
      </c>
      <c r="E26" s="5"/>
      <c r="F26" s="5"/>
      <c r="G26" s="5">
        <v>370</v>
      </c>
      <c r="H26" s="6" t="s">
        <v>1696</v>
      </c>
    </row>
    <row r="27" spans="2:8" x14ac:dyDescent="0.2">
      <c r="B27" s="14">
        <v>43202</v>
      </c>
      <c r="C27" s="6" t="s">
        <v>2482</v>
      </c>
      <c r="D27" s="6" t="s">
        <v>741</v>
      </c>
      <c r="E27" s="5"/>
      <c r="F27" s="5"/>
      <c r="G27" s="5">
        <v>1375</v>
      </c>
      <c r="H27" s="6" t="s">
        <v>742</v>
      </c>
    </row>
    <row r="28" spans="2:8" ht="22.5" x14ac:dyDescent="0.2">
      <c r="B28" s="14">
        <v>43203</v>
      </c>
      <c r="C28" s="6" t="s">
        <v>2483</v>
      </c>
      <c r="D28" s="6" t="s">
        <v>2484</v>
      </c>
      <c r="E28" s="5"/>
      <c r="F28" s="5"/>
      <c r="G28" s="5">
        <v>9462</v>
      </c>
      <c r="H28" s="6" t="s">
        <v>2485</v>
      </c>
    </row>
    <row r="29" spans="2:8" ht="33.75" x14ac:dyDescent="0.2">
      <c r="B29" s="14">
        <v>43206</v>
      </c>
      <c r="C29" s="6" t="s">
        <v>2486</v>
      </c>
      <c r="D29" s="6" t="s">
        <v>2487</v>
      </c>
      <c r="E29" s="5"/>
      <c r="F29" s="5"/>
      <c r="G29" s="5">
        <v>4950</v>
      </c>
      <c r="H29" s="6" t="s">
        <v>390</v>
      </c>
    </row>
    <row r="30" spans="2:8" ht="22.5" x14ac:dyDescent="0.2">
      <c r="B30" s="14">
        <v>43206</v>
      </c>
      <c r="C30" s="6" t="s">
        <v>1694</v>
      </c>
      <c r="D30" s="6" t="s">
        <v>2481</v>
      </c>
      <c r="E30" s="5"/>
      <c r="F30" s="5"/>
      <c r="G30" s="5">
        <v>90</v>
      </c>
      <c r="H30" s="6" t="s">
        <v>1696</v>
      </c>
    </row>
    <row r="31" spans="2:8" ht="22.5" x14ac:dyDescent="0.2">
      <c r="B31" s="14">
        <v>43207</v>
      </c>
      <c r="C31" s="6" t="s">
        <v>1769</v>
      </c>
      <c r="D31" s="6" t="s">
        <v>2481</v>
      </c>
      <c r="E31" s="5"/>
      <c r="F31" s="5"/>
      <c r="G31" s="5">
        <v>530</v>
      </c>
      <c r="H31" s="6" t="s">
        <v>720</v>
      </c>
    </row>
    <row r="32" spans="2:8" ht="33.75" x14ac:dyDescent="0.2">
      <c r="B32" s="14">
        <v>43207</v>
      </c>
      <c r="C32" s="6" t="s">
        <v>2488</v>
      </c>
      <c r="D32" s="6" t="s">
        <v>2489</v>
      </c>
      <c r="E32" s="5"/>
      <c r="F32" s="5"/>
      <c r="G32" s="5" t="s">
        <v>2490</v>
      </c>
      <c r="H32" s="6" t="s">
        <v>2450</v>
      </c>
    </row>
    <row r="33" spans="2:8" ht="33.75" x14ac:dyDescent="0.2">
      <c r="B33" s="14">
        <v>43209</v>
      </c>
      <c r="C33" s="6" t="s">
        <v>1824</v>
      </c>
      <c r="D33" s="6" t="s">
        <v>2481</v>
      </c>
      <c r="E33" s="5"/>
      <c r="F33" s="5"/>
      <c r="G33" s="5">
        <v>40</v>
      </c>
      <c r="H33" s="6" t="s">
        <v>1826</v>
      </c>
    </row>
    <row r="34" spans="2:8" ht="45" x14ac:dyDescent="0.2">
      <c r="B34" s="14">
        <v>43210</v>
      </c>
      <c r="C34" s="6" t="s">
        <v>2491</v>
      </c>
      <c r="D34" s="6" t="s">
        <v>2492</v>
      </c>
      <c r="E34" s="5"/>
      <c r="F34" s="5"/>
      <c r="G34" s="5" t="s">
        <v>2493</v>
      </c>
      <c r="H34" s="6" t="s">
        <v>2494</v>
      </c>
    </row>
    <row r="35" spans="2:8" ht="22.5" x14ac:dyDescent="0.2">
      <c r="B35" s="14">
        <v>43214</v>
      </c>
      <c r="C35" s="6" t="s">
        <v>1985</v>
      </c>
      <c r="D35" s="6" t="s">
        <v>2481</v>
      </c>
      <c r="E35" s="5"/>
      <c r="F35" s="5"/>
      <c r="G35" s="5">
        <v>20</v>
      </c>
      <c r="H35" s="6" t="s">
        <v>1987</v>
      </c>
    </row>
    <row r="36" spans="2:8" ht="22.5" x14ac:dyDescent="0.2">
      <c r="B36" s="14">
        <v>43215</v>
      </c>
      <c r="C36" s="6" t="s">
        <v>740</v>
      </c>
      <c r="D36" s="6" t="s">
        <v>2495</v>
      </c>
      <c r="E36" s="5">
        <v>1</v>
      </c>
      <c r="F36" s="5"/>
      <c r="G36" s="5">
        <v>4600</v>
      </c>
      <c r="H36" s="6" t="s">
        <v>446</v>
      </c>
    </row>
    <row r="37" spans="2:8" ht="33.75" x14ac:dyDescent="0.2">
      <c r="B37" s="14">
        <v>43215</v>
      </c>
      <c r="C37" s="6" t="s">
        <v>2496</v>
      </c>
      <c r="D37" s="6" t="s">
        <v>2497</v>
      </c>
      <c r="E37" s="5"/>
      <c r="F37" s="5"/>
      <c r="G37" s="5">
        <v>510</v>
      </c>
      <c r="H37" s="6" t="s">
        <v>2498</v>
      </c>
    </row>
    <row r="38" spans="2:8" ht="33.75" x14ac:dyDescent="0.2">
      <c r="B38" s="14">
        <v>43215</v>
      </c>
      <c r="C38" s="6" t="s">
        <v>2496</v>
      </c>
      <c r="D38" s="6" t="s">
        <v>2499</v>
      </c>
      <c r="E38" s="5"/>
      <c r="F38" s="5"/>
      <c r="G38" s="5">
        <v>240</v>
      </c>
      <c r="H38" s="6" t="s">
        <v>2498</v>
      </c>
    </row>
    <row r="39" spans="2:8" ht="33.75" x14ac:dyDescent="0.2">
      <c r="B39" s="14">
        <v>43215</v>
      </c>
      <c r="C39" s="6" t="s">
        <v>2496</v>
      </c>
      <c r="D39" s="6" t="s">
        <v>2500</v>
      </c>
      <c r="E39" s="5"/>
      <c r="F39" s="5"/>
      <c r="G39" s="5">
        <v>180</v>
      </c>
      <c r="H39" s="6" t="s">
        <v>2498</v>
      </c>
    </row>
    <row r="40" spans="2:8" ht="33.75" x14ac:dyDescent="0.2">
      <c r="B40" s="14">
        <v>43215</v>
      </c>
      <c r="C40" s="6" t="s">
        <v>2496</v>
      </c>
      <c r="D40" s="6" t="s">
        <v>2501</v>
      </c>
      <c r="E40" s="5"/>
      <c r="F40" s="5"/>
      <c r="G40" s="5">
        <v>510</v>
      </c>
      <c r="H40" s="6" t="s">
        <v>2498</v>
      </c>
    </row>
    <row r="41" spans="2:8" ht="33.75" x14ac:dyDescent="0.2">
      <c r="B41" s="14">
        <v>43215</v>
      </c>
      <c r="C41" s="6" t="s">
        <v>2496</v>
      </c>
      <c r="D41" s="6" t="s">
        <v>2502</v>
      </c>
      <c r="E41" s="5"/>
      <c r="F41" s="5"/>
      <c r="G41" s="5">
        <v>275</v>
      </c>
      <c r="H41" s="6" t="s">
        <v>2498</v>
      </c>
    </row>
    <row r="42" spans="2:8" ht="22.5" x14ac:dyDescent="0.2">
      <c r="B42" s="14">
        <v>43216</v>
      </c>
      <c r="C42" s="6" t="s">
        <v>2503</v>
      </c>
      <c r="D42" s="6" t="s">
        <v>2504</v>
      </c>
      <c r="E42" s="5"/>
      <c r="F42" s="5"/>
      <c r="G42" s="5">
        <v>4180</v>
      </c>
      <c r="H42" s="6" t="s">
        <v>2505</v>
      </c>
    </row>
    <row r="43" spans="2:8" ht="22.5" x14ac:dyDescent="0.2">
      <c r="B43" s="14">
        <v>43217</v>
      </c>
      <c r="C43" s="6" t="s">
        <v>2342</v>
      </c>
      <c r="D43" s="6" t="s">
        <v>2506</v>
      </c>
      <c r="E43" s="5"/>
      <c r="F43" s="5"/>
      <c r="G43" s="5">
        <v>270</v>
      </c>
      <c r="H43" s="6" t="s">
        <v>2507</v>
      </c>
    </row>
    <row r="44" spans="2:8" x14ac:dyDescent="0.2">
      <c r="B44" s="59"/>
      <c r="C44" s="59"/>
      <c r="D44" s="59"/>
      <c r="E44" s="59"/>
      <c r="F44" s="59"/>
      <c r="G44" s="59"/>
      <c r="H44" s="59"/>
    </row>
    <row r="45" spans="2:8" x14ac:dyDescent="0.2">
      <c r="B45" s="14"/>
      <c r="C45" s="6"/>
      <c r="D45" s="6"/>
      <c r="E45" s="5"/>
      <c r="F45" s="5"/>
      <c r="G45" s="5"/>
      <c r="H45" s="6"/>
    </row>
    <row r="46" spans="2:8" x14ac:dyDescent="0.2">
      <c r="B46" s="14"/>
      <c r="C46" s="6"/>
      <c r="D46" s="6"/>
      <c r="E46" s="5"/>
      <c r="F46" s="5"/>
      <c r="G46" s="5"/>
      <c r="H46" s="6"/>
    </row>
    <row r="47" spans="2:8" x14ac:dyDescent="0.2">
      <c r="B47" s="14"/>
      <c r="C47" s="6"/>
      <c r="D47" s="6"/>
      <c r="E47" s="5"/>
      <c r="F47" s="5"/>
      <c r="G47" s="5"/>
      <c r="H47" s="6"/>
    </row>
    <row r="48" spans="2:8" x14ac:dyDescent="0.2">
      <c r="B48" s="14"/>
      <c r="C48" s="6"/>
      <c r="D48" s="6"/>
      <c r="E48" s="5"/>
      <c r="F48" s="5"/>
      <c r="G48" s="5"/>
      <c r="H48" s="6"/>
    </row>
    <row r="49" spans="2:8" x14ac:dyDescent="0.2">
      <c r="B49" s="14"/>
      <c r="C49" s="6"/>
      <c r="D49" s="6"/>
      <c r="E49" s="5"/>
      <c r="F49" s="5"/>
      <c r="G49" s="5"/>
      <c r="H49" s="6"/>
    </row>
    <row r="50" spans="2:8" x14ac:dyDescent="0.2">
      <c r="B50" s="14"/>
      <c r="C50" s="6"/>
      <c r="D50" s="6"/>
      <c r="E50" s="5"/>
      <c r="F50" s="5"/>
      <c r="G50" s="5"/>
      <c r="H50" s="6"/>
    </row>
    <row r="51" spans="2:8" x14ac:dyDescent="0.2">
      <c r="B51" s="14"/>
      <c r="C51" s="6"/>
      <c r="D51" s="6"/>
      <c r="E51" s="5"/>
      <c r="F51" s="5"/>
      <c r="G51" s="5"/>
      <c r="H51" s="6"/>
    </row>
    <row r="52" spans="2:8" x14ac:dyDescent="0.2">
      <c r="B52" s="14"/>
      <c r="C52" s="6"/>
      <c r="D52" s="6"/>
      <c r="E52" s="5"/>
      <c r="F52" s="5"/>
      <c r="G52" s="5"/>
      <c r="H52" s="6"/>
    </row>
    <row r="53" spans="2:8" x14ac:dyDescent="0.2">
      <c r="B53" s="14"/>
      <c r="C53" s="6"/>
      <c r="D53" s="6"/>
      <c r="E53" s="5"/>
      <c r="F53" s="5"/>
      <c r="G53" s="5"/>
      <c r="H53" s="6"/>
    </row>
    <row r="54" spans="2:8" x14ac:dyDescent="0.2">
      <c r="B54" s="14"/>
      <c r="C54" s="6"/>
      <c r="D54" s="6"/>
      <c r="E54" s="5"/>
      <c r="F54" s="5"/>
      <c r="G54" s="5"/>
      <c r="H54" s="6"/>
    </row>
    <row r="55" spans="2:8" x14ac:dyDescent="0.2">
      <c r="B55" s="14"/>
      <c r="C55" s="6"/>
      <c r="D55" s="6"/>
      <c r="E55" s="5"/>
      <c r="F55" s="5"/>
      <c r="G55" s="5"/>
      <c r="H55" s="6"/>
    </row>
    <row r="56" spans="2:8" x14ac:dyDescent="0.2">
      <c r="B56" s="14"/>
      <c r="C56" s="6"/>
      <c r="D56" s="6"/>
      <c r="E56" s="5"/>
      <c r="F56" s="5"/>
      <c r="G56" s="5"/>
      <c r="H56" s="6"/>
    </row>
    <row r="57" spans="2:8" x14ac:dyDescent="0.2">
      <c r="B57" s="14"/>
      <c r="C57" s="6"/>
      <c r="D57" s="6"/>
      <c r="E57" s="5"/>
      <c r="F57" s="5"/>
      <c r="G57" s="5"/>
      <c r="H57" s="6"/>
    </row>
    <row r="58" spans="2:8" x14ac:dyDescent="0.2">
      <c r="B58" s="14"/>
      <c r="C58" s="6"/>
      <c r="D58" s="6"/>
      <c r="E58" s="5"/>
      <c r="F58" s="5"/>
      <c r="G58" s="5"/>
      <c r="H58" s="6"/>
    </row>
    <row r="59" spans="2:8" x14ac:dyDescent="0.2">
      <c r="B59" s="14"/>
      <c r="C59" s="6"/>
      <c r="D59" s="6"/>
      <c r="E59" s="5"/>
      <c r="F59" s="5"/>
      <c r="G59" s="5"/>
      <c r="H59" s="6"/>
    </row>
    <row r="60" spans="2:8" x14ac:dyDescent="0.2">
      <c r="B60" s="14"/>
      <c r="C60" s="6"/>
      <c r="D60" s="6"/>
      <c r="E60" s="5"/>
      <c r="F60" s="5"/>
      <c r="G60" s="5"/>
      <c r="H60" s="6"/>
    </row>
    <row r="61" spans="2:8" x14ac:dyDescent="0.2">
      <c r="B61" s="14"/>
      <c r="C61" s="6"/>
      <c r="D61" s="6"/>
      <c r="E61" s="5"/>
      <c r="F61" s="5"/>
      <c r="G61" s="5"/>
      <c r="H61" s="6"/>
    </row>
    <row r="62" spans="2:8" x14ac:dyDescent="0.2">
      <c r="B62" s="14"/>
      <c r="C62" s="6"/>
      <c r="D62" s="6"/>
      <c r="E62" s="5"/>
      <c r="F62" s="5"/>
      <c r="G62" s="5"/>
      <c r="H62" s="6"/>
    </row>
    <row r="63" spans="2:8" x14ac:dyDescent="0.2">
      <c r="B63" s="14"/>
      <c r="C63" s="6"/>
      <c r="D63" s="6"/>
      <c r="E63" s="5"/>
      <c r="F63" s="5"/>
      <c r="G63" s="5"/>
      <c r="H63" s="6"/>
    </row>
    <row r="64" spans="2:8" x14ac:dyDescent="0.2">
      <c r="B64" s="14"/>
      <c r="C64" s="6"/>
      <c r="D64" s="6"/>
      <c r="E64" s="5"/>
      <c r="F64" s="5"/>
      <c r="G64" s="5"/>
      <c r="H64" s="6"/>
    </row>
    <row r="65" spans="2:8" x14ac:dyDescent="0.2">
      <c r="B65" s="14"/>
      <c r="C65" s="6"/>
      <c r="D65" s="6"/>
      <c r="E65" s="5"/>
      <c r="F65" s="5"/>
      <c r="G65" s="5"/>
      <c r="H65" s="6"/>
    </row>
    <row r="66" spans="2:8" x14ac:dyDescent="0.2">
      <c r="B66" s="14"/>
      <c r="C66" s="6"/>
      <c r="D66" s="6"/>
      <c r="E66" s="5"/>
      <c r="F66" s="5"/>
      <c r="G66" s="5"/>
      <c r="H66" s="6"/>
    </row>
    <row r="67" spans="2:8" x14ac:dyDescent="0.2">
      <c r="B67" s="14"/>
      <c r="C67" s="6"/>
      <c r="D67" s="6"/>
      <c r="E67" s="5"/>
      <c r="F67" s="5"/>
      <c r="G67" s="5"/>
      <c r="H67" s="6"/>
    </row>
    <row r="68" spans="2:8" x14ac:dyDescent="0.2">
      <c r="B68" s="14"/>
      <c r="C68" s="6"/>
      <c r="D68" s="6"/>
      <c r="E68" s="5"/>
      <c r="F68" s="5"/>
      <c r="G68" s="5"/>
      <c r="H68" s="6"/>
    </row>
    <row r="69" spans="2:8" x14ac:dyDescent="0.2">
      <c r="B69" s="14"/>
      <c r="C69" s="6"/>
      <c r="D69" s="6"/>
      <c r="E69" s="5"/>
      <c r="F69" s="5"/>
      <c r="G69" s="5"/>
      <c r="H69" s="6"/>
    </row>
    <row r="70" spans="2:8" x14ac:dyDescent="0.2">
      <c r="B70" s="14"/>
      <c r="C70" s="6"/>
      <c r="D70" s="6"/>
      <c r="E70" s="5"/>
      <c r="F70" s="5"/>
      <c r="G70" s="5"/>
      <c r="H70" s="6"/>
    </row>
    <row r="71" spans="2:8" x14ac:dyDescent="0.2">
      <c r="B71" s="14"/>
      <c r="C71" s="6"/>
      <c r="D71" s="6"/>
      <c r="E71" s="5"/>
      <c r="F71" s="5"/>
      <c r="G71" s="5"/>
      <c r="H71" s="6"/>
    </row>
    <row r="72" spans="2:8" x14ac:dyDescent="0.2">
      <c r="B72" s="14"/>
      <c r="C72" s="6"/>
      <c r="D72" s="6"/>
      <c r="E72" s="5"/>
      <c r="F72" s="5"/>
      <c r="G72" s="5"/>
      <c r="H72" s="6"/>
    </row>
    <row r="73" spans="2:8" x14ac:dyDescent="0.2">
      <c r="B73" s="14"/>
      <c r="C73" s="6"/>
      <c r="D73" s="6"/>
      <c r="E73" s="5"/>
      <c r="F73" s="5"/>
      <c r="G73" s="5"/>
      <c r="H73" s="6"/>
    </row>
    <row r="74" spans="2:8" x14ac:dyDescent="0.2">
      <c r="B74" s="14"/>
      <c r="C74" s="6"/>
      <c r="D74" s="6"/>
      <c r="E74" s="5"/>
      <c r="F74" s="5"/>
      <c r="G74" s="5"/>
      <c r="H74" s="6"/>
    </row>
    <row r="75" spans="2:8" x14ac:dyDescent="0.2">
      <c r="B75" s="14"/>
      <c r="C75" s="6"/>
      <c r="D75" s="6"/>
      <c r="E75" s="5"/>
      <c r="F75" s="5"/>
      <c r="G75" s="5"/>
      <c r="H75" s="6"/>
    </row>
    <row r="76" spans="2:8" x14ac:dyDescent="0.2">
      <c r="B76" s="14"/>
      <c r="C76" s="6"/>
      <c r="D76" s="6"/>
      <c r="E76" s="5"/>
      <c r="F76" s="5"/>
      <c r="G76" s="5"/>
      <c r="H76" s="6"/>
    </row>
    <row r="77" spans="2:8" x14ac:dyDescent="0.2">
      <c r="B77" s="14"/>
      <c r="C77" s="6"/>
      <c r="D77" s="6"/>
      <c r="E77" s="5"/>
      <c r="F77" s="5"/>
      <c r="G77" s="5"/>
      <c r="H77" s="6"/>
    </row>
    <row r="78" spans="2:8" x14ac:dyDescent="0.2">
      <c r="B78" s="14"/>
      <c r="C78" s="6"/>
      <c r="D78" s="6"/>
      <c r="E78" s="5"/>
      <c r="F78" s="5"/>
      <c r="G78" s="5"/>
      <c r="H78" s="6"/>
    </row>
    <row r="79" spans="2:8" x14ac:dyDescent="0.2">
      <c r="B79" s="14"/>
      <c r="C79" s="6"/>
      <c r="D79" s="6"/>
      <c r="E79" s="5"/>
      <c r="F79" s="5"/>
      <c r="G79" s="5"/>
      <c r="H79" s="6"/>
    </row>
    <row r="80" spans="2:8" x14ac:dyDescent="0.2">
      <c r="B80" s="14"/>
      <c r="C80" s="6"/>
      <c r="D80" s="6"/>
      <c r="E80" s="5"/>
      <c r="F80" s="5"/>
      <c r="G80" s="5"/>
      <c r="H80" s="6"/>
    </row>
    <row r="81" spans="2:8" x14ac:dyDescent="0.2">
      <c r="B81" s="14"/>
      <c r="C81" s="6"/>
      <c r="D81" s="6"/>
      <c r="E81" s="5"/>
      <c r="F81" s="5"/>
      <c r="G81" s="5"/>
      <c r="H81" s="6"/>
    </row>
    <row r="82" spans="2:8" x14ac:dyDescent="0.2">
      <c r="B82" s="14"/>
      <c r="C82" s="6"/>
      <c r="D82" s="6"/>
      <c r="E82" s="5"/>
      <c r="F82" s="5"/>
      <c r="G82" s="5"/>
      <c r="H82" s="6"/>
    </row>
    <row r="83" spans="2:8" x14ac:dyDescent="0.2">
      <c r="B83" s="14"/>
      <c r="C83" s="6"/>
      <c r="D83" s="6"/>
      <c r="E83" s="5"/>
      <c r="F83" s="5"/>
      <c r="G83" s="5"/>
      <c r="H83" s="6"/>
    </row>
    <row r="84" spans="2:8" x14ac:dyDescent="0.2">
      <c r="B84" s="14"/>
      <c r="C84" s="6"/>
      <c r="D84" s="6"/>
      <c r="E84" s="5"/>
      <c r="F84" s="5"/>
      <c r="G84" s="5"/>
      <c r="H84" s="6"/>
    </row>
    <row r="85" spans="2:8" x14ac:dyDescent="0.2">
      <c r="B85" s="14"/>
      <c r="C85" s="6"/>
      <c r="D85" s="6"/>
      <c r="E85" s="5"/>
      <c r="F85" s="5"/>
      <c r="G85" s="5"/>
      <c r="H85" s="6"/>
    </row>
    <row r="86" spans="2:8" x14ac:dyDescent="0.2">
      <c r="B86" s="14"/>
      <c r="C86" s="6"/>
      <c r="D86" s="6"/>
      <c r="E86" s="5"/>
      <c r="F86" s="5"/>
      <c r="G86" s="5"/>
      <c r="H86" s="6"/>
    </row>
    <row r="87" spans="2:8" x14ac:dyDescent="0.2">
      <c r="B87" s="14"/>
      <c r="C87" s="6"/>
      <c r="D87" s="6"/>
      <c r="E87" s="5"/>
      <c r="F87" s="5"/>
      <c r="G87" s="5"/>
      <c r="H87" s="6"/>
    </row>
    <row r="88" spans="2:8" x14ac:dyDescent="0.2">
      <c r="B88" s="14"/>
      <c r="C88" s="6"/>
      <c r="D88" s="6"/>
      <c r="E88" s="5"/>
      <c r="F88" s="5"/>
      <c r="G88" s="5"/>
      <c r="H88" s="6"/>
    </row>
    <row r="89" spans="2:8" x14ac:dyDescent="0.2">
      <c r="B89" s="14"/>
      <c r="C89" s="6"/>
      <c r="D89" s="6"/>
      <c r="E89" s="5"/>
      <c r="F89" s="5"/>
      <c r="G89" s="5"/>
      <c r="H89" s="6"/>
    </row>
    <row r="90" spans="2:8" x14ac:dyDescent="0.2">
      <c r="B90" s="14"/>
      <c r="C90" s="6"/>
      <c r="D90" s="6"/>
      <c r="E90" s="5"/>
      <c r="F90" s="5"/>
      <c r="G90" s="5"/>
      <c r="H90" s="6"/>
    </row>
    <row r="91" spans="2:8" x14ac:dyDescent="0.2">
      <c r="B91" s="14"/>
      <c r="C91" s="6"/>
      <c r="D91" s="6"/>
      <c r="E91" s="5"/>
      <c r="F91" s="5"/>
      <c r="G91" s="5"/>
      <c r="H91" s="6"/>
    </row>
    <row r="92" spans="2:8" x14ac:dyDescent="0.2">
      <c r="B92" s="14"/>
      <c r="C92" s="6"/>
      <c r="D92" s="6"/>
      <c r="E92" s="5"/>
      <c r="F92" s="5"/>
      <c r="G92" s="5"/>
      <c r="H92" s="6"/>
    </row>
    <row r="93" spans="2:8" x14ac:dyDescent="0.2">
      <c r="B93" s="14"/>
      <c r="C93" s="6"/>
      <c r="D93" s="6"/>
      <c r="E93" s="5"/>
      <c r="F93" s="5"/>
      <c r="G93" s="5"/>
      <c r="H93" s="6"/>
    </row>
    <row r="94" spans="2:8" x14ac:dyDescent="0.2">
      <c r="B94" s="14"/>
      <c r="C94" s="6"/>
      <c r="D94" s="6"/>
      <c r="E94" s="5"/>
      <c r="F94" s="5"/>
      <c r="G94" s="5"/>
      <c r="H94" s="6"/>
    </row>
    <row r="95" spans="2:8" x14ac:dyDescent="0.2">
      <c r="B95" s="14"/>
      <c r="C95" s="6"/>
      <c r="D95" s="6"/>
      <c r="E95" s="5"/>
      <c r="F95" s="5"/>
      <c r="G95" s="5"/>
      <c r="H95" s="6"/>
    </row>
    <row r="96" spans="2:8" x14ac:dyDescent="0.2">
      <c r="B96" s="14"/>
      <c r="C96" s="6"/>
      <c r="D96" s="6"/>
      <c r="E96" s="5"/>
      <c r="F96" s="5"/>
      <c r="G96" s="5"/>
      <c r="H96" s="6"/>
    </row>
    <row r="97" spans="2:8" x14ac:dyDescent="0.2">
      <c r="B97" s="14"/>
      <c r="C97" s="6"/>
      <c r="D97" s="6"/>
      <c r="E97" s="5"/>
      <c r="F97" s="5"/>
      <c r="G97" s="5"/>
      <c r="H97" s="6"/>
    </row>
    <row r="98" spans="2:8" x14ac:dyDescent="0.2">
      <c r="B98" s="14"/>
      <c r="C98" s="6"/>
      <c r="D98" s="6"/>
      <c r="E98" s="5"/>
      <c r="F98" s="5"/>
      <c r="G98" s="5"/>
      <c r="H98" s="6"/>
    </row>
    <row r="99" spans="2:8" x14ac:dyDescent="0.2">
      <c r="B99" s="14"/>
      <c r="C99" s="6"/>
      <c r="D99" s="6"/>
      <c r="E99" s="5"/>
      <c r="F99" s="5"/>
      <c r="G99" s="5"/>
      <c r="H99" s="6"/>
    </row>
    <row r="100" spans="2:8" x14ac:dyDescent="0.2">
      <c r="B100" s="14"/>
      <c r="C100" s="6"/>
      <c r="D100" s="6"/>
      <c r="E100" s="5"/>
      <c r="F100" s="5"/>
      <c r="G100" s="5"/>
      <c r="H100" s="6"/>
    </row>
    <row r="101" spans="2:8" x14ac:dyDescent="0.2">
      <c r="B101" s="59"/>
      <c r="C101" s="59"/>
      <c r="D101" s="59"/>
      <c r="E101" s="59"/>
      <c r="F101" s="59"/>
      <c r="G101" s="59"/>
      <c r="H101" s="59"/>
    </row>
  </sheetData>
  <mergeCells count="2">
    <mergeCell ref="B101:H101"/>
    <mergeCell ref="B44:H4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62"/>
  <sheetViews>
    <sheetView showGridLines="0" view="pageBreakPreview" topLeftCell="A1054" zoomScaleNormal="100" zoomScaleSheetLayoutView="100" workbookViewId="0">
      <selection activeCell="B4" sqref="B4:I1079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9" customWidth="1"/>
    <col min="4" max="4" width="48.140625" customWidth="1"/>
    <col min="5" max="5" width="13.28515625" customWidth="1"/>
    <col min="6" max="6" width="11.7109375" style="9" customWidth="1"/>
    <col min="7" max="7" width="13.7109375" style="11" bestFit="1" customWidth="1"/>
    <col min="8" max="8" width="15.85546875" style="25" bestFit="1" customWidth="1"/>
    <col min="9" max="9" width="39.5703125" style="22" customWidth="1"/>
    <col min="10" max="10" width="4.28515625" customWidth="1"/>
  </cols>
  <sheetData>
    <row r="1" spans="2:9" x14ac:dyDescent="0.25">
      <c r="C1" s="27"/>
      <c r="G1" s="13"/>
    </row>
    <row r="2" spans="2:9" ht="15.75" x14ac:dyDescent="0.25">
      <c r="B2" s="60" t="s">
        <v>2509</v>
      </c>
      <c r="C2" s="60"/>
      <c r="D2" s="60"/>
      <c r="E2" s="60"/>
      <c r="F2" s="60"/>
      <c r="G2" s="60"/>
      <c r="H2" s="60"/>
      <c r="I2" s="60"/>
    </row>
    <row r="3" spans="2:9" ht="15.75" x14ac:dyDescent="0.25">
      <c r="B3" s="61" t="s">
        <v>7</v>
      </c>
      <c r="C3" s="61"/>
      <c r="D3" s="61"/>
      <c r="E3" s="61"/>
      <c r="F3" s="61"/>
      <c r="G3" s="61"/>
      <c r="H3" s="61"/>
      <c r="I3" s="61"/>
    </row>
    <row r="4" spans="2:9" ht="24" x14ac:dyDescent="0.25">
      <c r="B4" s="8" t="s">
        <v>1</v>
      </c>
      <c r="C4" s="16" t="s">
        <v>74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43191</v>
      </c>
      <c r="C5" s="2">
        <v>2017000905</v>
      </c>
      <c r="D5" s="2" t="s">
        <v>958</v>
      </c>
      <c r="E5" s="2" t="s">
        <v>23</v>
      </c>
      <c r="F5" s="2">
        <v>60</v>
      </c>
      <c r="G5" s="3">
        <v>28.1</v>
      </c>
      <c r="H5" s="47">
        <f>G5*F5</f>
        <v>1686</v>
      </c>
      <c r="I5" s="2" t="s">
        <v>960</v>
      </c>
    </row>
    <row r="6" spans="2:9" s="12" customFormat="1" ht="22.5" customHeight="1" x14ac:dyDescent="0.25">
      <c r="B6" s="1">
        <v>43191</v>
      </c>
      <c r="C6" s="2">
        <v>2017000905</v>
      </c>
      <c r="D6" s="2" t="s">
        <v>2345</v>
      </c>
      <c r="E6" s="2" t="s">
        <v>0</v>
      </c>
      <c r="F6" s="2">
        <v>12000</v>
      </c>
      <c r="G6" s="3">
        <v>0.18</v>
      </c>
      <c r="H6" s="47">
        <f t="shared" ref="H6:H69" si="0">G6*F6</f>
        <v>2160</v>
      </c>
      <c r="I6" s="2" t="s">
        <v>2346</v>
      </c>
    </row>
    <row r="7" spans="2:9" s="12" customFormat="1" ht="22.5" customHeight="1" x14ac:dyDescent="0.25">
      <c r="B7" s="1">
        <v>43191</v>
      </c>
      <c r="C7" s="2">
        <v>2017000905</v>
      </c>
      <c r="D7" s="2" t="s">
        <v>2347</v>
      </c>
      <c r="E7" s="2" t="s">
        <v>31</v>
      </c>
      <c r="F7" s="2">
        <v>16</v>
      </c>
      <c r="G7" s="3">
        <v>110</v>
      </c>
      <c r="H7" s="47">
        <f t="shared" si="0"/>
        <v>1760</v>
      </c>
      <c r="I7" s="2" t="s">
        <v>2346</v>
      </c>
    </row>
    <row r="8" spans="2:9" s="12" customFormat="1" ht="22.5" customHeight="1" x14ac:dyDescent="0.25">
      <c r="B8" s="1">
        <v>43191</v>
      </c>
      <c r="C8" s="2">
        <v>2017000905</v>
      </c>
      <c r="D8" s="2" t="s">
        <v>965</v>
      </c>
      <c r="E8" s="2" t="s">
        <v>23</v>
      </c>
      <c r="F8" s="2">
        <v>3</v>
      </c>
      <c r="G8" s="3">
        <v>20</v>
      </c>
      <c r="H8" s="47">
        <f t="shared" si="0"/>
        <v>60</v>
      </c>
      <c r="I8" s="2" t="s">
        <v>960</v>
      </c>
    </row>
    <row r="9" spans="2:9" s="12" customFormat="1" ht="22.5" customHeight="1" x14ac:dyDescent="0.25">
      <c r="B9" s="1">
        <v>43191</v>
      </c>
      <c r="C9" s="2">
        <v>2017000905</v>
      </c>
      <c r="D9" s="2" t="s">
        <v>966</v>
      </c>
      <c r="E9" s="2" t="s">
        <v>23</v>
      </c>
      <c r="F9" s="2">
        <v>60</v>
      </c>
      <c r="G9" s="3">
        <v>15.35</v>
      </c>
      <c r="H9" s="47">
        <f t="shared" si="0"/>
        <v>921</v>
      </c>
      <c r="I9" s="2" t="s">
        <v>960</v>
      </c>
    </row>
    <row r="10" spans="2:9" s="12" customFormat="1" ht="22.5" customHeight="1" x14ac:dyDescent="0.25">
      <c r="B10" s="1">
        <v>43191</v>
      </c>
      <c r="C10" s="2">
        <v>2017000905</v>
      </c>
      <c r="D10" s="2" t="s">
        <v>968</v>
      </c>
      <c r="E10" s="2" t="s">
        <v>23</v>
      </c>
      <c r="F10" s="2">
        <v>18</v>
      </c>
      <c r="G10" s="3">
        <v>275</v>
      </c>
      <c r="H10" s="47">
        <f t="shared" si="0"/>
        <v>4950</v>
      </c>
      <c r="I10" s="2" t="s">
        <v>2346</v>
      </c>
    </row>
    <row r="11" spans="2:9" s="12" customFormat="1" ht="22.5" customHeight="1" x14ac:dyDescent="0.25">
      <c r="B11" s="1">
        <v>43191</v>
      </c>
      <c r="C11" s="2">
        <v>2017000905</v>
      </c>
      <c r="D11" s="2" t="s">
        <v>2348</v>
      </c>
      <c r="E11" s="2" t="s">
        <v>23</v>
      </c>
      <c r="F11" s="2">
        <v>24</v>
      </c>
      <c r="G11" s="3">
        <v>75</v>
      </c>
      <c r="H11" s="47">
        <f t="shared" si="0"/>
        <v>1800</v>
      </c>
      <c r="I11" s="2" t="s">
        <v>2346</v>
      </c>
    </row>
    <row r="12" spans="2:9" s="12" customFormat="1" ht="22.5" customHeight="1" x14ac:dyDescent="0.25">
      <c r="B12" s="1">
        <v>43191</v>
      </c>
      <c r="C12" s="2">
        <v>2017000905</v>
      </c>
      <c r="D12" s="2" t="s">
        <v>970</v>
      </c>
      <c r="E12" s="2" t="s">
        <v>23</v>
      </c>
      <c r="F12" s="2">
        <v>60</v>
      </c>
      <c r="G12" s="3">
        <v>13.5</v>
      </c>
      <c r="H12" s="47">
        <f t="shared" si="0"/>
        <v>810</v>
      </c>
      <c r="I12" s="2" t="s">
        <v>960</v>
      </c>
    </row>
    <row r="13" spans="2:9" s="12" customFormat="1" ht="22.5" customHeight="1" x14ac:dyDescent="0.25">
      <c r="B13" s="1">
        <v>43191</v>
      </c>
      <c r="C13" s="2">
        <v>2017000905</v>
      </c>
      <c r="D13" s="2" t="s">
        <v>972</v>
      </c>
      <c r="E13" s="2" t="s">
        <v>23</v>
      </c>
      <c r="F13" s="2">
        <v>60</v>
      </c>
      <c r="G13" s="3">
        <v>13.5</v>
      </c>
      <c r="H13" s="47">
        <f t="shared" si="0"/>
        <v>810</v>
      </c>
      <c r="I13" s="2" t="s">
        <v>960</v>
      </c>
    </row>
    <row r="14" spans="2:9" s="12" customFormat="1" ht="22.5" customHeight="1" x14ac:dyDescent="0.25">
      <c r="B14" s="1">
        <v>43191</v>
      </c>
      <c r="C14" s="2">
        <v>2017000905</v>
      </c>
      <c r="D14" s="2" t="s">
        <v>973</v>
      </c>
      <c r="E14" s="2" t="s">
        <v>23</v>
      </c>
      <c r="F14" s="2">
        <v>3</v>
      </c>
      <c r="G14" s="3">
        <v>26</v>
      </c>
      <c r="H14" s="47">
        <f t="shared" si="0"/>
        <v>78</v>
      </c>
      <c r="I14" s="2" t="s">
        <v>960</v>
      </c>
    </row>
    <row r="15" spans="2:9" s="12" customFormat="1" ht="22.5" customHeight="1" x14ac:dyDescent="0.25">
      <c r="B15" s="1">
        <v>43191</v>
      </c>
      <c r="C15" s="2">
        <v>2017000905</v>
      </c>
      <c r="D15" s="2" t="s">
        <v>974</v>
      </c>
      <c r="E15" s="2" t="s">
        <v>0</v>
      </c>
      <c r="F15" s="2">
        <v>1728</v>
      </c>
      <c r="G15" s="3">
        <v>14.25</v>
      </c>
      <c r="H15" s="47">
        <f t="shared" si="0"/>
        <v>24624</v>
      </c>
      <c r="I15" s="2" t="s">
        <v>2346</v>
      </c>
    </row>
    <row r="16" spans="2:9" s="12" customFormat="1" ht="22.5" customHeight="1" x14ac:dyDescent="0.25">
      <c r="B16" s="1">
        <v>43191</v>
      </c>
      <c r="C16" s="2">
        <v>2017000905</v>
      </c>
      <c r="D16" s="2" t="s">
        <v>2349</v>
      </c>
      <c r="E16" s="2" t="s">
        <v>0</v>
      </c>
      <c r="F16" s="2">
        <v>1560</v>
      </c>
      <c r="G16" s="3">
        <v>85</v>
      </c>
      <c r="H16" s="47">
        <f t="shared" si="0"/>
        <v>132600</v>
      </c>
      <c r="I16" s="2" t="s">
        <v>960</v>
      </c>
    </row>
    <row r="17" spans="2:9" s="12" customFormat="1" ht="22.5" customHeight="1" x14ac:dyDescent="0.25">
      <c r="B17" s="1">
        <v>43192</v>
      </c>
      <c r="C17" s="2">
        <v>2018001522</v>
      </c>
      <c r="D17" s="2" t="s">
        <v>389</v>
      </c>
      <c r="E17" s="2" t="s">
        <v>0</v>
      </c>
      <c r="F17" s="2">
        <v>1</v>
      </c>
      <c r="G17" s="3">
        <v>499.14</v>
      </c>
      <c r="H17" s="47">
        <f t="shared" si="0"/>
        <v>499.14</v>
      </c>
      <c r="I17" s="2" t="s">
        <v>947</v>
      </c>
    </row>
    <row r="18" spans="2:9" s="12" customFormat="1" ht="22.5" customHeight="1" x14ac:dyDescent="0.25">
      <c r="B18" s="1">
        <v>43192</v>
      </c>
      <c r="C18" s="2">
        <v>2018001522</v>
      </c>
      <c r="D18" s="2" t="s">
        <v>948</v>
      </c>
      <c r="E18" s="2" t="s">
        <v>0</v>
      </c>
      <c r="F18" s="2">
        <v>1</v>
      </c>
      <c r="G18" s="3">
        <v>300</v>
      </c>
      <c r="H18" s="47">
        <f t="shared" si="0"/>
        <v>300</v>
      </c>
      <c r="I18" s="2" t="s">
        <v>50</v>
      </c>
    </row>
    <row r="19" spans="2:9" s="12" customFormat="1" ht="22.5" customHeight="1" x14ac:dyDescent="0.25">
      <c r="B19" s="1">
        <v>43192</v>
      </c>
      <c r="C19" s="2">
        <v>2018001522</v>
      </c>
      <c r="D19" s="2" t="s">
        <v>51</v>
      </c>
      <c r="E19" s="2" t="s">
        <v>0</v>
      </c>
      <c r="F19" s="2">
        <v>1</v>
      </c>
      <c r="G19" s="3">
        <v>347</v>
      </c>
      <c r="H19" s="47">
        <f t="shared" si="0"/>
        <v>347</v>
      </c>
      <c r="I19" s="2" t="s">
        <v>50</v>
      </c>
    </row>
    <row r="20" spans="2:9" s="12" customFormat="1" ht="22.5" customHeight="1" x14ac:dyDescent="0.25">
      <c r="B20" s="1">
        <v>43192</v>
      </c>
      <c r="C20" s="2">
        <v>2018001493</v>
      </c>
      <c r="D20" s="2" t="s">
        <v>34</v>
      </c>
      <c r="E20" s="2" t="s">
        <v>0</v>
      </c>
      <c r="F20" s="2">
        <v>3</v>
      </c>
      <c r="G20" s="3">
        <v>568.4</v>
      </c>
      <c r="H20" s="47">
        <f t="shared" si="0"/>
        <v>1705.1999999999998</v>
      </c>
      <c r="I20" s="2" t="s">
        <v>981</v>
      </c>
    </row>
    <row r="21" spans="2:9" s="12" customFormat="1" ht="22.5" customHeight="1" x14ac:dyDescent="0.25">
      <c r="B21" s="1">
        <v>43192</v>
      </c>
      <c r="C21" s="2">
        <v>2018001493</v>
      </c>
      <c r="D21" s="2" t="s">
        <v>982</v>
      </c>
      <c r="E21" s="2" t="s">
        <v>0</v>
      </c>
      <c r="F21" s="2">
        <v>8</v>
      </c>
      <c r="G21" s="3">
        <v>1205.4000000000001</v>
      </c>
      <c r="H21" s="47">
        <f t="shared" si="0"/>
        <v>9643.2000000000007</v>
      </c>
      <c r="I21" s="2" t="s">
        <v>981</v>
      </c>
    </row>
    <row r="22" spans="2:9" s="12" customFormat="1" ht="22.5" customHeight="1" x14ac:dyDescent="0.25">
      <c r="B22" s="1">
        <v>43192</v>
      </c>
      <c r="C22" s="2">
        <v>2018001493</v>
      </c>
      <c r="D22" s="2" t="s">
        <v>381</v>
      </c>
      <c r="E22" s="2" t="s">
        <v>0</v>
      </c>
      <c r="F22" s="2">
        <v>3</v>
      </c>
      <c r="G22" s="3">
        <v>313.85000000000002</v>
      </c>
      <c r="H22" s="47">
        <f t="shared" si="0"/>
        <v>941.55000000000007</v>
      </c>
      <c r="I22" s="2" t="s">
        <v>981</v>
      </c>
    </row>
    <row r="23" spans="2:9" s="12" customFormat="1" ht="22.5" customHeight="1" x14ac:dyDescent="0.25">
      <c r="B23" s="1">
        <v>43192</v>
      </c>
      <c r="C23" s="2">
        <v>2018001493</v>
      </c>
      <c r="D23" s="2" t="s">
        <v>987</v>
      </c>
      <c r="E23" s="2" t="s">
        <v>0</v>
      </c>
      <c r="F23" s="2">
        <v>8</v>
      </c>
      <c r="G23" s="3">
        <v>274.39999999999998</v>
      </c>
      <c r="H23" s="47">
        <f t="shared" si="0"/>
        <v>2195.1999999999998</v>
      </c>
      <c r="I23" s="2" t="s">
        <v>981</v>
      </c>
    </row>
    <row r="24" spans="2:9" s="12" customFormat="1" ht="22.5" customHeight="1" x14ac:dyDescent="0.25">
      <c r="B24" s="1">
        <v>43192</v>
      </c>
      <c r="C24" s="2">
        <v>2018001493</v>
      </c>
      <c r="D24" s="2" t="s">
        <v>990</v>
      </c>
      <c r="E24" s="2" t="s">
        <v>0</v>
      </c>
      <c r="F24" s="2">
        <v>1</v>
      </c>
      <c r="G24" s="3">
        <v>26805.45</v>
      </c>
      <c r="H24" s="47">
        <f t="shared" si="0"/>
        <v>26805.45</v>
      </c>
      <c r="I24" s="2" t="s">
        <v>981</v>
      </c>
    </row>
    <row r="25" spans="2:9" s="12" customFormat="1" ht="22.5" customHeight="1" x14ac:dyDescent="0.25">
      <c r="B25" s="1">
        <v>43192</v>
      </c>
      <c r="C25" s="2">
        <v>2018001493</v>
      </c>
      <c r="D25" s="2" t="s">
        <v>992</v>
      </c>
      <c r="E25" s="2" t="s">
        <v>0</v>
      </c>
      <c r="F25" s="2">
        <v>1</v>
      </c>
      <c r="G25" s="3">
        <v>16011.24</v>
      </c>
      <c r="H25" s="47">
        <f t="shared" si="0"/>
        <v>16011.24</v>
      </c>
      <c r="I25" s="2" t="s">
        <v>981</v>
      </c>
    </row>
    <row r="26" spans="2:9" s="12" customFormat="1" ht="22.5" customHeight="1" x14ac:dyDescent="0.25">
      <c r="B26" s="1">
        <v>43192</v>
      </c>
      <c r="C26" s="2">
        <v>2018001493</v>
      </c>
      <c r="D26" s="2" t="s">
        <v>994</v>
      </c>
      <c r="E26" s="2" t="s">
        <v>0</v>
      </c>
      <c r="F26" s="2">
        <v>1</v>
      </c>
      <c r="G26" s="3">
        <v>2058</v>
      </c>
      <c r="H26" s="47">
        <f t="shared" si="0"/>
        <v>2058</v>
      </c>
      <c r="I26" s="2" t="s">
        <v>981</v>
      </c>
    </row>
    <row r="27" spans="2:9" s="12" customFormat="1" ht="22.5" customHeight="1" x14ac:dyDescent="0.25">
      <c r="B27" s="1">
        <v>43192</v>
      </c>
      <c r="C27" s="2">
        <v>2018001493</v>
      </c>
      <c r="D27" s="2" t="s">
        <v>995</v>
      </c>
      <c r="E27" s="2" t="s">
        <v>0</v>
      </c>
      <c r="F27" s="2">
        <v>1</v>
      </c>
      <c r="G27" s="3">
        <v>3292.8</v>
      </c>
      <c r="H27" s="47">
        <f t="shared" si="0"/>
        <v>3292.8</v>
      </c>
      <c r="I27" s="2" t="s">
        <v>981</v>
      </c>
    </row>
    <row r="28" spans="2:9" s="12" customFormat="1" ht="22.5" customHeight="1" x14ac:dyDescent="0.25">
      <c r="B28" s="1">
        <v>43192</v>
      </c>
      <c r="C28" s="2">
        <v>2018001493</v>
      </c>
      <c r="D28" s="2" t="s">
        <v>388</v>
      </c>
      <c r="E28" s="2" t="s">
        <v>0</v>
      </c>
      <c r="F28" s="2">
        <v>1</v>
      </c>
      <c r="G28" s="3">
        <v>2811.13</v>
      </c>
      <c r="H28" s="47">
        <f t="shared" si="0"/>
        <v>2811.13</v>
      </c>
      <c r="I28" s="2" t="s">
        <v>981</v>
      </c>
    </row>
    <row r="29" spans="2:9" s="12" customFormat="1" ht="22.5" customHeight="1" x14ac:dyDescent="0.25">
      <c r="B29" s="1">
        <v>43192</v>
      </c>
      <c r="C29" s="2">
        <v>2018001419</v>
      </c>
      <c r="D29" s="2" t="s">
        <v>945</v>
      </c>
      <c r="E29" s="2" t="s">
        <v>0</v>
      </c>
      <c r="F29" s="2">
        <v>4</v>
      </c>
      <c r="G29" s="3">
        <v>600</v>
      </c>
      <c r="H29" s="47">
        <f t="shared" si="0"/>
        <v>2400</v>
      </c>
      <c r="I29" s="2" t="s">
        <v>33</v>
      </c>
    </row>
    <row r="30" spans="2:9" s="12" customFormat="1" ht="22.5" customHeight="1" x14ac:dyDescent="0.25">
      <c r="B30" s="1">
        <v>43192</v>
      </c>
      <c r="C30" s="2">
        <v>2018001419</v>
      </c>
      <c r="D30" s="2" t="s">
        <v>39</v>
      </c>
      <c r="E30" s="2" t="s">
        <v>0</v>
      </c>
      <c r="F30" s="2">
        <v>1</v>
      </c>
      <c r="G30" s="3">
        <v>425</v>
      </c>
      <c r="H30" s="47">
        <f t="shared" si="0"/>
        <v>425</v>
      </c>
      <c r="I30" s="2" t="s">
        <v>33</v>
      </c>
    </row>
    <row r="31" spans="2:9" s="12" customFormat="1" ht="22.5" customHeight="1" x14ac:dyDescent="0.25">
      <c r="B31" s="1">
        <v>43192</v>
      </c>
      <c r="C31" s="2">
        <v>2018001419</v>
      </c>
      <c r="D31" s="2" t="s">
        <v>40</v>
      </c>
      <c r="E31" s="2" t="s">
        <v>0</v>
      </c>
      <c r="F31" s="2">
        <v>1</v>
      </c>
      <c r="G31" s="3">
        <v>900</v>
      </c>
      <c r="H31" s="47">
        <f t="shared" si="0"/>
        <v>900</v>
      </c>
      <c r="I31" s="2" t="s">
        <v>33</v>
      </c>
    </row>
    <row r="32" spans="2:9" s="12" customFormat="1" ht="22.5" customHeight="1" x14ac:dyDescent="0.25">
      <c r="B32" s="1">
        <v>43192</v>
      </c>
      <c r="C32" s="2">
        <v>2018001419</v>
      </c>
      <c r="D32" s="2" t="s">
        <v>38</v>
      </c>
      <c r="E32" s="2" t="s">
        <v>0</v>
      </c>
      <c r="F32" s="2">
        <v>1</v>
      </c>
      <c r="G32" s="3">
        <v>425</v>
      </c>
      <c r="H32" s="47">
        <f t="shared" si="0"/>
        <v>425</v>
      </c>
      <c r="I32" s="2" t="s">
        <v>33</v>
      </c>
    </row>
    <row r="33" spans="2:9" s="12" customFormat="1" ht="22.5" customHeight="1" x14ac:dyDescent="0.25">
      <c r="B33" s="1">
        <v>43192</v>
      </c>
      <c r="C33" s="2">
        <v>2018001419</v>
      </c>
      <c r="D33" s="2" t="s">
        <v>41</v>
      </c>
      <c r="E33" s="2" t="s">
        <v>0</v>
      </c>
      <c r="F33" s="2">
        <v>2</v>
      </c>
      <c r="G33" s="3">
        <v>215</v>
      </c>
      <c r="H33" s="47">
        <f t="shared" si="0"/>
        <v>430</v>
      </c>
      <c r="I33" s="2" t="s">
        <v>33</v>
      </c>
    </row>
    <row r="34" spans="2:9" s="12" customFormat="1" ht="22.5" customHeight="1" x14ac:dyDescent="0.25">
      <c r="B34" s="1">
        <v>43192</v>
      </c>
      <c r="C34" s="2">
        <v>2018001513</v>
      </c>
      <c r="D34" s="2" t="s">
        <v>1000</v>
      </c>
      <c r="E34" s="2" t="s">
        <v>0</v>
      </c>
      <c r="F34" s="2">
        <v>1</v>
      </c>
      <c r="G34" s="3">
        <v>1650</v>
      </c>
      <c r="H34" s="47">
        <f t="shared" si="0"/>
        <v>1650</v>
      </c>
      <c r="I34" s="2" t="s">
        <v>1001</v>
      </c>
    </row>
    <row r="35" spans="2:9" s="12" customFormat="1" ht="22.5" customHeight="1" x14ac:dyDescent="0.25">
      <c r="B35" s="1">
        <v>43192</v>
      </c>
      <c r="C35" s="2">
        <v>2018001513</v>
      </c>
      <c r="D35" s="2" t="s">
        <v>733</v>
      </c>
      <c r="E35" s="2" t="s">
        <v>0</v>
      </c>
      <c r="F35" s="2">
        <v>1</v>
      </c>
      <c r="G35" s="3">
        <v>100</v>
      </c>
      <c r="H35" s="47">
        <f t="shared" si="0"/>
        <v>100</v>
      </c>
      <c r="I35" s="2" t="s">
        <v>1001</v>
      </c>
    </row>
    <row r="36" spans="2:9" s="12" customFormat="1" ht="22.5" customHeight="1" x14ac:dyDescent="0.25">
      <c r="B36" s="1">
        <v>43192</v>
      </c>
      <c r="C36" s="2">
        <v>2018001513</v>
      </c>
      <c r="D36" s="2" t="s">
        <v>51</v>
      </c>
      <c r="E36" s="2" t="s">
        <v>0</v>
      </c>
      <c r="F36" s="2">
        <v>1</v>
      </c>
      <c r="G36" s="3">
        <v>250</v>
      </c>
      <c r="H36" s="47">
        <f t="shared" si="0"/>
        <v>250</v>
      </c>
      <c r="I36" s="2" t="s">
        <v>1001</v>
      </c>
    </row>
    <row r="37" spans="2:9" s="12" customFormat="1" ht="22.5" customHeight="1" x14ac:dyDescent="0.25">
      <c r="B37" s="1">
        <v>43192</v>
      </c>
      <c r="C37" s="2">
        <v>2018001576</v>
      </c>
      <c r="D37" s="2" t="s">
        <v>1003</v>
      </c>
      <c r="E37" s="2" t="s">
        <v>0</v>
      </c>
      <c r="F37" s="2">
        <v>1080</v>
      </c>
      <c r="G37" s="3">
        <v>1.84</v>
      </c>
      <c r="H37" s="47">
        <f t="shared" si="0"/>
        <v>1987.2</v>
      </c>
      <c r="I37" s="2" t="s">
        <v>16</v>
      </c>
    </row>
    <row r="38" spans="2:9" s="12" customFormat="1" ht="22.5" customHeight="1" x14ac:dyDescent="0.25">
      <c r="B38" s="1">
        <v>43193</v>
      </c>
      <c r="C38" s="2">
        <v>2018001400</v>
      </c>
      <c r="D38" s="2" t="s">
        <v>2350</v>
      </c>
      <c r="E38" s="2" t="s">
        <v>30</v>
      </c>
      <c r="F38" s="2">
        <v>2</v>
      </c>
      <c r="G38" s="3">
        <v>23.12</v>
      </c>
      <c r="H38" s="47">
        <f t="shared" si="0"/>
        <v>46.24</v>
      </c>
      <c r="I38" s="2" t="s">
        <v>1010</v>
      </c>
    </row>
    <row r="39" spans="2:9" s="12" customFormat="1" ht="22.5" customHeight="1" x14ac:dyDescent="0.25">
      <c r="B39" s="1">
        <v>43193</v>
      </c>
      <c r="C39" s="2">
        <v>2018001400</v>
      </c>
      <c r="D39" s="2" t="s">
        <v>2351</v>
      </c>
      <c r="E39" s="2" t="s">
        <v>30</v>
      </c>
      <c r="F39" s="2">
        <v>3</v>
      </c>
      <c r="G39" s="3">
        <v>23.12</v>
      </c>
      <c r="H39" s="47">
        <f t="shared" si="0"/>
        <v>69.36</v>
      </c>
      <c r="I39" s="2" t="s">
        <v>1010</v>
      </c>
    </row>
    <row r="40" spans="2:9" s="12" customFormat="1" ht="22.5" customHeight="1" x14ac:dyDescent="0.25">
      <c r="B40" s="1">
        <v>43193</v>
      </c>
      <c r="C40" s="2">
        <v>2018001400</v>
      </c>
      <c r="D40" s="2" t="s">
        <v>2352</v>
      </c>
      <c r="E40" s="2" t="s">
        <v>30</v>
      </c>
      <c r="F40" s="2">
        <v>3</v>
      </c>
      <c r="G40" s="3">
        <v>23.12</v>
      </c>
      <c r="H40" s="47">
        <f t="shared" si="0"/>
        <v>69.36</v>
      </c>
      <c r="I40" s="2" t="s">
        <v>1010</v>
      </c>
    </row>
    <row r="41" spans="2:9" s="12" customFormat="1" ht="22.5" customHeight="1" x14ac:dyDescent="0.25">
      <c r="B41" s="1">
        <v>43193</v>
      </c>
      <c r="C41" s="2">
        <v>2018001400</v>
      </c>
      <c r="D41" s="2" t="s">
        <v>2353</v>
      </c>
      <c r="E41" s="2" t="s">
        <v>30</v>
      </c>
      <c r="F41" s="2">
        <v>3</v>
      </c>
      <c r="G41" s="3">
        <v>23.12</v>
      </c>
      <c r="H41" s="47">
        <f t="shared" si="0"/>
        <v>69.36</v>
      </c>
      <c r="I41" s="2" t="s">
        <v>1010</v>
      </c>
    </row>
    <row r="42" spans="2:9" s="12" customFormat="1" ht="22.5" customHeight="1" x14ac:dyDescent="0.25">
      <c r="B42" s="1">
        <v>43193</v>
      </c>
      <c r="C42" s="2">
        <v>2018001400</v>
      </c>
      <c r="D42" s="2" t="s">
        <v>2354</v>
      </c>
      <c r="E42" s="2" t="s">
        <v>30</v>
      </c>
      <c r="F42" s="2">
        <v>2</v>
      </c>
      <c r="G42" s="3">
        <v>23.12</v>
      </c>
      <c r="H42" s="47">
        <f t="shared" si="0"/>
        <v>46.24</v>
      </c>
      <c r="I42" s="2" t="s">
        <v>1010</v>
      </c>
    </row>
    <row r="43" spans="2:9" s="12" customFormat="1" ht="22.5" customHeight="1" x14ac:dyDescent="0.25">
      <c r="B43" s="1">
        <v>43193</v>
      </c>
      <c r="C43" s="2">
        <v>2018000260</v>
      </c>
      <c r="D43" s="2" t="s">
        <v>1017</v>
      </c>
      <c r="E43" s="2" t="s">
        <v>0</v>
      </c>
      <c r="F43" s="2">
        <v>2</v>
      </c>
      <c r="G43" s="3">
        <v>650</v>
      </c>
      <c r="H43" s="47">
        <f t="shared" si="0"/>
        <v>1300</v>
      </c>
      <c r="I43" s="2" t="s">
        <v>52</v>
      </c>
    </row>
    <row r="44" spans="2:9" s="12" customFormat="1" ht="22.5" customHeight="1" x14ac:dyDescent="0.25">
      <c r="B44" s="1">
        <v>43193</v>
      </c>
      <c r="C44" s="2">
        <v>2018001157</v>
      </c>
      <c r="D44" s="2" t="s">
        <v>1019</v>
      </c>
      <c r="E44" s="2" t="s">
        <v>0</v>
      </c>
      <c r="F44" s="2">
        <v>1</v>
      </c>
      <c r="G44" s="3">
        <v>1850</v>
      </c>
      <c r="H44" s="47">
        <f t="shared" si="0"/>
        <v>1850</v>
      </c>
      <c r="I44" s="2" t="s">
        <v>1020</v>
      </c>
    </row>
    <row r="45" spans="2:9" s="12" customFormat="1" ht="22.5" customHeight="1" x14ac:dyDescent="0.25">
      <c r="B45" s="1">
        <v>43194</v>
      </c>
      <c r="C45" s="2">
        <v>2018001352</v>
      </c>
      <c r="D45" s="2" t="s">
        <v>757</v>
      </c>
      <c r="E45" s="2" t="s">
        <v>0</v>
      </c>
      <c r="F45" s="2">
        <v>8</v>
      </c>
      <c r="G45" s="3">
        <v>15.66</v>
      </c>
      <c r="H45" s="47">
        <f t="shared" si="0"/>
        <v>125.28</v>
      </c>
      <c r="I45" s="2" t="s">
        <v>132</v>
      </c>
    </row>
    <row r="46" spans="2:9" s="12" customFormat="1" ht="22.5" customHeight="1" x14ac:dyDescent="0.25">
      <c r="B46" s="1">
        <v>43194</v>
      </c>
      <c r="C46" s="2">
        <v>2018001352</v>
      </c>
      <c r="D46" s="2" t="s">
        <v>875</v>
      </c>
      <c r="E46" s="2" t="s">
        <v>0</v>
      </c>
      <c r="F46" s="2">
        <v>10</v>
      </c>
      <c r="G46" s="3">
        <v>15.66</v>
      </c>
      <c r="H46" s="47">
        <f t="shared" si="0"/>
        <v>156.6</v>
      </c>
      <c r="I46" s="2" t="s">
        <v>132</v>
      </c>
    </row>
    <row r="47" spans="2:9" s="12" customFormat="1" ht="22.5" customHeight="1" x14ac:dyDescent="0.25">
      <c r="B47" s="1">
        <v>43194</v>
      </c>
      <c r="C47" s="2">
        <v>2018001352</v>
      </c>
      <c r="D47" s="2" t="s">
        <v>758</v>
      </c>
      <c r="E47" s="2" t="s">
        <v>0</v>
      </c>
      <c r="F47" s="2">
        <v>40</v>
      </c>
      <c r="G47" s="3">
        <v>3085</v>
      </c>
      <c r="H47" s="47">
        <f t="shared" si="0"/>
        <v>123400</v>
      </c>
      <c r="I47" s="2" t="s">
        <v>92</v>
      </c>
    </row>
    <row r="48" spans="2:9" s="12" customFormat="1" ht="22.5" customHeight="1" x14ac:dyDescent="0.25">
      <c r="B48" s="1">
        <v>43194</v>
      </c>
      <c r="C48" s="2">
        <v>2018001352</v>
      </c>
      <c r="D48" s="2" t="s">
        <v>759</v>
      </c>
      <c r="E48" s="2" t="s">
        <v>0</v>
      </c>
      <c r="F48" s="2">
        <v>30</v>
      </c>
      <c r="G48" s="3">
        <v>3085</v>
      </c>
      <c r="H48" s="47">
        <f t="shared" si="0"/>
        <v>92550</v>
      </c>
      <c r="I48" s="2" t="s">
        <v>92</v>
      </c>
    </row>
    <row r="49" spans="2:9" s="12" customFormat="1" ht="22.5" customHeight="1" x14ac:dyDescent="0.25">
      <c r="B49" s="1">
        <v>43194</v>
      </c>
      <c r="C49" s="2">
        <v>2018001352</v>
      </c>
      <c r="D49" s="2" t="s">
        <v>877</v>
      </c>
      <c r="E49" s="2" t="s">
        <v>0</v>
      </c>
      <c r="F49" s="2">
        <v>40</v>
      </c>
      <c r="G49" s="3">
        <v>3.15</v>
      </c>
      <c r="H49" s="47">
        <f t="shared" si="0"/>
        <v>126</v>
      </c>
      <c r="I49" s="2" t="s">
        <v>17</v>
      </c>
    </row>
    <row r="50" spans="2:9" s="12" customFormat="1" ht="22.5" customHeight="1" x14ac:dyDescent="0.25">
      <c r="B50" s="1">
        <v>43194</v>
      </c>
      <c r="C50" s="2">
        <v>2018001352</v>
      </c>
      <c r="D50" s="2" t="s">
        <v>879</v>
      </c>
      <c r="E50" s="2" t="s">
        <v>0</v>
      </c>
      <c r="F50" s="2">
        <v>360</v>
      </c>
      <c r="G50" s="3">
        <v>0.46700000000000003</v>
      </c>
      <c r="H50" s="47">
        <f t="shared" si="0"/>
        <v>168.12</v>
      </c>
      <c r="I50" s="2" t="s">
        <v>400</v>
      </c>
    </row>
    <row r="51" spans="2:9" s="12" customFormat="1" ht="22.5" customHeight="1" x14ac:dyDescent="0.25">
      <c r="B51" s="1">
        <v>43194</v>
      </c>
      <c r="C51" s="2">
        <v>2018001352</v>
      </c>
      <c r="D51" s="2" t="s">
        <v>880</v>
      </c>
      <c r="E51" s="2" t="s">
        <v>0</v>
      </c>
      <c r="F51" s="2">
        <v>1040</v>
      </c>
      <c r="G51" s="3">
        <v>0.45</v>
      </c>
      <c r="H51" s="47">
        <f t="shared" si="0"/>
        <v>468</v>
      </c>
      <c r="I51" s="2" t="s">
        <v>17</v>
      </c>
    </row>
    <row r="52" spans="2:9" s="12" customFormat="1" ht="22.5" customHeight="1" x14ac:dyDescent="0.25">
      <c r="B52" s="1">
        <v>43194</v>
      </c>
      <c r="C52" s="2">
        <v>2018001352</v>
      </c>
      <c r="D52" s="2" t="s">
        <v>1029</v>
      </c>
      <c r="E52" s="2" t="s">
        <v>0</v>
      </c>
      <c r="F52" s="2">
        <v>10</v>
      </c>
      <c r="G52" s="3">
        <v>7.28</v>
      </c>
      <c r="H52" s="47">
        <f t="shared" si="0"/>
        <v>72.8</v>
      </c>
      <c r="I52" s="2" t="s">
        <v>17</v>
      </c>
    </row>
    <row r="53" spans="2:9" s="12" customFormat="1" ht="22.5" customHeight="1" x14ac:dyDescent="0.25">
      <c r="B53" s="1">
        <v>43194</v>
      </c>
      <c r="C53" s="2">
        <v>2018001352</v>
      </c>
      <c r="D53" s="2" t="s">
        <v>881</v>
      </c>
      <c r="E53" s="2" t="s">
        <v>13</v>
      </c>
      <c r="F53" s="2">
        <v>600</v>
      </c>
      <c r="G53" s="3">
        <v>3.1E-2</v>
      </c>
      <c r="H53" s="47">
        <f t="shared" si="0"/>
        <v>18.600000000000001</v>
      </c>
      <c r="I53" s="2" t="s">
        <v>21</v>
      </c>
    </row>
    <row r="54" spans="2:9" s="12" customFormat="1" ht="22.5" customHeight="1" x14ac:dyDescent="0.25">
      <c r="B54" s="1">
        <v>43194</v>
      </c>
      <c r="C54" s="2">
        <v>2018001352</v>
      </c>
      <c r="D54" s="2" t="s">
        <v>2355</v>
      </c>
      <c r="E54" s="2" t="s">
        <v>13</v>
      </c>
      <c r="F54" s="2">
        <v>400</v>
      </c>
      <c r="G54" s="3">
        <v>0.185</v>
      </c>
      <c r="H54" s="47">
        <f t="shared" si="0"/>
        <v>74</v>
      </c>
      <c r="I54" s="2" t="s">
        <v>20</v>
      </c>
    </row>
    <row r="55" spans="2:9" s="12" customFormat="1" ht="22.5" customHeight="1" x14ac:dyDescent="0.25">
      <c r="B55" s="1">
        <v>43194</v>
      </c>
      <c r="C55" s="2">
        <v>2018001352</v>
      </c>
      <c r="D55" s="2" t="s">
        <v>882</v>
      </c>
      <c r="E55" s="2" t="s">
        <v>652</v>
      </c>
      <c r="F55" s="2">
        <v>20</v>
      </c>
      <c r="G55" s="3">
        <v>254.8</v>
      </c>
      <c r="H55" s="47">
        <f t="shared" si="0"/>
        <v>5096</v>
      </c>
      <c r="I55" s="2" t="s">
        <v>18</v>
      </c>
    </row>
    <row r="56" spans="2:9" s="12" customFormat="1" ht="22.5" customHeight="1" x14ac:dyDescent="0.25">
      <c r="B56" s="1">
        <v>43194</v>
      </c>
      <c r="C56" s="2">
        <v>2018001352</v>
      </c>
      <c r="D56" s="2" t="s">
        <v>121</v>
      </c>
      <c r="E56" s="2" t="s">
        <v>0</v>
      </c>
      <c r="F56" s="2">
        <v>600</v>
      </c>
      <c r="G56" s="3">
        <v>0.999</v>
      </c>
      <c r="H56" s="47">
        <f t="shared" si="0"/>
        <v>599.4</v>
      </c>
      <c r="I56" s="2" t="s">
        <v>99</v>
      </c>
    </row>
    <row r="57" spans="2:9" s="12" customFormat="1" ht="22.5" customHeight="1" x14ac:dyDescent="0.25">
      <c r="B57" s="1">
        <v>43194</v>
      </c>
      <c r="C57" s="2">
        <v>2018001352</v>
      </c>
      <c r="D57" s="2" t="s">
        <v>878</v>
      </c>
      <c r="E57" s="2" t="s">
        <v>22</v>
      </c>
      <c r="F57" s="2">
        <v>13</v>
      </c>
      <c r="G57" s="3">
        <v>1.84</v>
      </c>
      <c r="H57" s="47">
        <f t="shared" si="0"/>
        <v>23.92</v>
      </c>
      <c r="I57" s="2" t="s">
        <v>16</v>
      </c>
    </row>
    <row r="58" spans="2:9" s="12" customFormat="1" ht="22.5" customHeight="1" x14ac:dyDescent="0.25">
      <c r="B58" s="1">
        <v>43194</v>
      </c>
      <c r="C58" s="2">
        <v>2018001352</v>
      </c>
      <c r="D58" s="2" t="s">
        <v>124</v>
      </c>
      <c r="E58" s="2" t="s">
        <v>23</v>
      </c>
      <c r="F58" s="2">
        <v>60</v>
      </c>
      <c r="G58" s="3">
        <v>3.49</v>
      </c>
      <c r="H58" s="47">
        <f t="shared" si="0"/>
        <v>209.4</v>
      </c>
      <c r="I58" s="2" t="s">
        <v>777</v>
      </c>
    </row>
    <row r="59" spans="2:9" s="12" customFormat="1" ht="22.5" customHeight="1" x14ac:dyDescent="0.25">
      <c r="B59" s="1">
        <v>43194</v>
      </c>
      <c r="C59" s="2">
        <v>2018001352</v>
      </c>
      <c r="D59" s="2" t="s">
        <v>27</v>
      </c>
      <c r="E59" s="2" t="s">
        <v>22</v>
      </c>
      <c r="F59" s="2">
        <v>317</v>
      </c>
      <c r="G59" s="3">
        <v>1.4</v>
      </c>
      <c r="H59" s="47">
        <f t="shared" si="0"/>
        <v>443.79999999999995</v>
      </c>
      <c r="I59" s="2" t="s">
        <v>1040</v>
      </c>
    </row>
    <row r="60" spans="2:9" s="12" customFormat="1" ht="22.5" customHeight="1" x14ac:dyDescent="0.25">
      <c r="B60" s="1">
        <v>43194</v>
      </c>
      <c r="C60" s="2">
        <v>2018001352</v>
      </c>
      <c r="D60" s="2" t="s">
        <v>1041</v>
      </c>
      <c r="E60" s="2" t="s">
        <v>1042</v>
      </c>
      <c r="F60" s="2">
        <v>8</v>
      </c>
      <c r="G60" s="3">
        <v>68</v>
      </c>
      <c r="H60" s="47">
        <f t="shared" si="0"/>
        <v>544</v>
      </c>
      <c r="I60" s="2" t="s">
        <v>76</v>
      </c>
    </row>
    <row r="61" spans="2:9" s="12" customFormat="1" ht="22.5" customHeight="1" x14ac:dyDescent="0.25">
      <c r="B61" s="1">
        <v>43194</v>
      </c>
      <c r="C61" s="2">
        <v>2018001352</v>
      </c>
      <c r="D61" s="2" t="s">
        <v>126</v>
      </c>
      <c r="E61" s="2" t="s">
        <v>127</v>
      </c>
      <c r="F61" s="2">
        <v>48</v>
      </c>
      <c r="G61" s="3">
        <v>56.375</v>
      </c>
      <c r="H61" s="47">
        <f t="shared" si="0"/>
        <v>2706</v>
      </c>
      <c r="I61" s="2" t="s">
        <v>1044</v>
      </c>
    </row>
    <row r="62" spans="2:9" s="12" customFormat="1" ht="22.5" customHeight="1" x14ac:dyDescent="0.25">
      <c r="B62" s="1">
        <v>43194</v>
      </c>
      <c r="C62" s="2">
        <v>2018001352</v>
      </c>
      <c r="D62" s="2" t="s">
        <v>128</v>
      </c>
      <c r="E62" s="2" t="s">
        <v>23</v>
      </c>
      <c r="F62" s="2">
        <v>40</v>
      </c>
      <c r="G62" s="3">
        <v>0.87</v>
      </c>
      <c r="H62" s="47">
        <f t="shared" si="0"/>
        <v>34.799999999999997</v>
      </c>
      <c r="I62" s="2" t="s">
        <v>700</v>
      </c>
    </row>
    <row r="63" spans="2:9" s="12" customFormat="1" ht="22.5" customHeight="1" x14ac:dyDescent="0.25">
      <c r="B63" s="1">
        <v>43194</v>
      </c>
      <c r="C63" s="2">
        <v>2018001352</v>
      </c>
      <c r="D63" s="2" t="s">
        <v>876</v>
      </c>
      <c r="E63" s="2" t="s">
        <v>130</v>
      </c>
      <c r="F63" s="2">
        <v>12</v>
      </c>
      <c r="G63" s="3">
        <v>185</v>
      </c>
      <c r="H63" s="47">
        <f t="shared" si="0"/>
        <v>2220</v>
      </c>
      <c r="I63" s="2" t="s">
        <v>19</v>
      </c>
    </row>
    <row r="64" spans="2:9" s="12" customFormat="1" ht="22.5" customHeight="1" x14ac:dyDescent="0.25">
      <c r="B64" s="1">
        <v>43194</v>
      </c>
      <c r="C64" s="2">
        <v>2018001352</v>
      </c>
      <c r="D64" s="2" t="s">
        <v>1047</v>
      </c>
      <c r="E64" s="2" t="s">
        <v>23</v>
      </c>
      <c r="F64" s="2">
        <v>26</v>
      </c>
      <c r="G64" s="3">
        <v>2.73</v>
      </c>
      <c r="H64" s="47">
        <f t="shared" si="0"/>
        <v>70.98</v>
      </c>
      <c r="I64" s="2" t="s">
        <v>14</v>
      </c>
    </row>
    <row r="65" spans="2:9" s="12" customFormat="1" ht="22.5" customHeight="1" x14ac:dyDescent="0.25">
      <c r="B65" s="1">
        <v>43194</v>
      </c>
      <c r="C65" s="2">
        <v>2018001352</v>
      </c>
      <c r="D65" s="2" t="s">
        <v>131</v>
      </c>
      <c r="E65" s="2" t="s">
        <v>0</v>
      </c>
      <c r="F65" s="2">
        <v>100</v>
      </c>
      <c r="G65" s="3">
        <v>18.5</v>
      </c>
      <c r="H65" s="47">
        <f t="shared" si="0"/>
        <v>1850</v>
      </c>
      <c r="I65" s="2" t="s">
        <v>1050</v>
      </c>
    </row>
    <row r="66" spans="2:9" s="12" customFormat="1" ht="22.5" customHeight="1" x14ac:dyDescent="0.25">
      <c r="B66" s="1">
        <v>43194</v>
      </c>
      <c r="C66" s="2">
        <v>2018001352</v>
      </c>
      <c r="D66" s="2" t="s">
        <v>906</v>
      </c>
      <c r="E66" s="2" t="s">
        <v>82</v>
      </c>
      <c r="F66" s="2">
        <v>40</v>
      </c>
      <c r="G66" s="3">
        <v>3.8</v>
      </c>
      <c r="H66" s="47">
        <f t="shared" si="0"/>
        <v>152</v>
      </c>
      <c r="I66" s="2" t="s">
        <v>94</v>
      </c>
    </row>
    <row r="67" spans="2:9" s="12" customFormat="1" ht="22.5" customHeight="1" x14ac:dyDescent="0.25">
      <c r="B67" s="1">
        <v>43194</v>
      </c>
      <c r="C67" s="2">
        <v>2018001352</v>
      </c>
      <c r="D67" s="2" t="s">
        <v>743</v>
      </c>
      <c r="E67" s="2" t="s">
        <v>134</v>
      </c>
      <c r="F67" s="2">
        <v>120</v>
      </c>
      <c r="G67" s="3">
        <v>4.95</v>
      </c>
      <c r="H67" s="47">
        <f t="shared" si="0"/>
        <v>594</v>
      </c>
      <c r="I67" s="2" t="s">
        <v>18</v>
      </c>
    </row>
    <row r="68" spans="2:9" s="12" customFormat="1" ht="22.5" customHeight="1" x14ac:dyDescent="0.25">
      <c r="B68" s="1">
        <v>43194</v>
      </c>
      <c r="C68" s="2">
        <v>2018001352</v>
      </c>
      <c r="D68" s="2" t="s">
        <v>2356</v>
      </c>
      <c r="E68" s="2" t="s">
        <v>134</v>
      </c>
      <c r="F68" s="2">
        <v>36</v>
      </c>
      <c r="G68" s="3">
        <v>5.15</v>
      </c>
      <c r="H68" s="47">
        <f t="shared" si="0"/>
        <v>185.4</v>
      </c>
      <c r="I68" s="2" t="s">
        <v>272</v>
      </c>
    </row>
    <row r="69" spans="2:9" s="12" customFormat="1" ht="22.5" customHeight="1" x14ac:dyDescent="0.25">
      <c r="B69" s="1">
        <v>43194</v>
      </c>
      <c r="C69" s="2">
        <v>2018001352</v>
      </c>
      <c r="D69" s="2" t="s">
        <v>2357</v>
      </c>
      <c r="E69" s="2" t="s">
        <v>134</v>
      </c>
      <c r="F69" s="2">
        <v>120</v>
      </c>
      <c r="G69" s="3">
        <v>4.82</v>
      </c>
      <c r="H69" s="47">
        <f t="shared" si="0"/>
        <v>578.40000000000009</v>
      </c>
      <c r="I69" s="2" t="s">
        <v>18</v>
      </c>
    </row>
    <row r="70" spans="2:9" s="12" customFormat="1" ht="22.5" customHeight="1" x14ac:dyDescent="0.25">
      <c r="B70" s="1">
        <v>43194</v>
      </c>
      <c r="C70" s="2">
        <v>2018001352</v>
      </c>
      <c r="D70" s="2" t="s">
        <v>773</v>
      </c>
      <c r="E70" s="2" t="s">
        <v>134</v>
      </c>
      <c r="F70" s="2">
        <v>48</v>
      </c>
      <c r="G70" s="3">
        <v>2.11</v>
      </c>
      <c r="H70" s="47">
        <f t="shared" ref="H70:H133" si="1">G70*F70</f>
        <v>101.28</v>
      </c>
      <c r="I70" s="2" t="s">
        <v>272</v>
      </c>
    </row>
    <row r="71" spans="2:9" s="12" customFormat="1" ht="22.5" customHeight="1" x14ac:dyDescent="0.25">
      <c r="B71" s="1">
        <v>43194</v>
      </c>
      <c r="C71" s="2">
        <v>2018001352</v>
      </c>
      <c r="D71" s="2" t="s">
        <v>774</v>
      </c>
      <c r="E71" s="2" t="s">
        <v>134</v>
      </c>
      <c r="F71" s="2">
        <v>24</v>
      </c>
      <c r="G71" s="3">
        <v>2.11</v>
      </c>
      <c r="H71" s="47">
        <f t="shared" si="1"/>
        <v>50.64</v>
      </c>
      <c r="I71" s="2" t="s">
        <v>272</v>
      </c>
    </row>
    <row r="72" spans="2:9" s="12" customFormat="1" ht="22.5" customHeight="1" x14ac:dyDescent="0.25">
      <c r="B72" s="1">
        <v>43194</v>
      </c>
      <c r="C72" s="2">
        <v>2018001352</v>
      </c>
      <c r="D72" s="2" t="s">
        <v>744</v>
      </c>
      <c r="E72" s="2" t="s">
        <v>134</v>
      </c>
      <c r="F72" s="2">
        <v>72</v>
      </c>
      <c r="G72" s="3">
        <v>1.97</v>
      </c>
      <c r="H72" s="47">
        <f t="shared" si="1"/>
        <v>141.84</v>
      </c>
      <c r="I72" s="2" t="s">
        <v>272</v>
      </c>
    </row>
    <row r="73" spans="2:9" s="12" customFormat="1" ht="22.5" customHeight="1" x14ac:dyDescent="0.25">
      <c r="B73" s="1">
        <v>43194</v>
      </c>
      <c r="C73" s="2">
        <v>2018001352</v>
      </c>
      <c r="D73" s="2" t="s">
        <v>775</v>
      </c>
      <c r="E73" s="2" t="s">
        <v>134</v>
      </c>
      <c r="F73" s="2">
        <v>24</v>
      </c>
      <c r="G73" s="3">
        <v>1.97</v>
      </c>
      <c r="H73" s="47">
        <f t="shared" si="1"/>
        <v>47.28</v>
      </c>
      <c r="I73" s="2" t="s">
        <v>272</v>
      </c>
    </row>
    <row r="74" spans="2:9" s="12" customFormat="1" ht="22.5" customHeight="1" x14ac:dyDescent="0.25">
      <c r="B74" s="1">
        <v>43194</v>
      </c>
      <c r="C74" s="2">
        <v>2018001352</v>
      </c>
      <c r="D74" s="2" t="s">
        <v>2358</v>
      </c>
      <c r="E74" s="2" t="s">
        <v>134</v>
      </c>
      <c r="F74" s="2">
        <v>24</v>
      </c>
      <c r="G74" s="3">
        <v>3.19</v>
      </c>
      <c r="H74" s="47">
        <f t="shared" si="1"/>
        <v>76.56</v>
      </c>
      <c r="I74" s="2" t="s">
        <v>272</v>
      </c>
    </row>
    <row r="75" spans="2:9" s="12" customFormat="1" ht="22.5" customHeight="1" x14ac:dyDescent="0.25">
      <c r="B75" s="1">
        <v>43194</v>
      </c>
      <c r="C75" s="2">
        <v>2018001352</v>
      </c>
      <c r="D75" s="2" t="s">
        <v>2359</v>
      </c>
      <c r="E75" s="2" t="s">
        <v>134</v>
      </c>
      <c r="F75" s="2">
        <v>72</v>
      </c>
      <c r="G75" s="3">
        <v>1.65</v>
      </c>
      <c r="H75" s="47">
        <f t="shared" si="1"/>
        <v>118.8</v>
      </c>
      <c r="I75" s="2" t="s">
        <v>132</v>
      </c>
    </row>
    <row r="76" spans="2:9" s="12" customFormat="1" ht="22.5" customHeight="1" x14ac:dyDescent="0.25">
      <c r="B76" s="1">
        <v>43194</v>
      </c>
      <c r="C76" s="2">
        <v>2018001352</v>
      </c>
      <c r="D76" s="2" t="s">
        <v>907</v>
      </c>
      <c r="E76" s="2" t="s">
        <v>134</v>
      </c>
      <c r="F76" s="2">
        <v>216</v>
      </c>
      <c r="G76" s="3">
        <v>1.27</v>
      </c>
      <c r="H76" s="47">
        <f t="shared" si="1"/>
        <v>274.32</v>
      </c>
      <c r="I76" s="2" t="s">
        <v>17</v>
      </c>
    </row>
    <row r="77" spans="2:9" s="12" customFormat="1" ht="22.5" customHeight="1" x14ac:dyDescent="0.25">
      <c r="B77" s="1">
        <v>43194</v>
      </c>
      <c r="C77" s="2">
        <v>2018001352</v>
      </c>
      <c r="D77" s="2" t="s">
        <v>933</v>
      </c>
      <c r="E77" s="2" t="s">
        <v>134</v>
      </c>
      <c r="F77" s="2">
        <v>144</v>
      </c>
      <c r="G77" s="3">
        <v>1.61</v>
      </c>
      <c r="H77" s="47">
        <f t="shared" si="1"/>
        <v>231.84</v>
      </c>
      <c r="I77" s="2" t="s">
        <v>132</v>
      </c>
    </row>
    <row r="78" spans="2:9" s="12" customFormat="1" ht="22.5" customHeight="1" x14ac:dyDescent="0.25">
      <c r="B78" s="1">
        <v>43194</v>
      </c>
      <c r="C78" s="2">
        <v>2018001352</v>
      </c>
      <c r="D78" s="2" t="s">
        <v>776</v>
      </c>
      <c r="E78" s="2" t="s">
        <v>134</v>
      </c>
      <c r="F78" s="2">
        <v>168</v>
      </c>
      <c r="G78" s="3">
        <v>1.3125</v>
      </c>
      <c r="H78" s="47">
        <f t="shared" si="1"/>
        <v>220.5</v>
      </c>
      <c r="I78" s="2" t="s">
        <v>14</v>
      </c>
    </row>
    <row r="79" spans="2:9" s="12" customFormat="1" ht="22.5" customHeight="1" x14ac:dyDescent="0.25">
      <c r="B79" s="1">
        <v>43194</v>
      </c>
      <c r="C79" s="2">
        <v>2018001352</v>
      </c>
      <c r="D79" s="2" t="s">
        <v>937</v>
      </c>
      <c r="E79" s="2" t="s">
        <v>134</v>
      </c>
      <c r="F79" s="2">
        <v>144</v>
      </c>
      <c r="G79" s="3">
        <v>3.61</v>
      </c>
      <c r="H79" s="47">
        <f t="shared" si="1"/>
        <v>519.84</v>
      </c>
      <c r="I79" s="2" t="s">
        <v>132</v>
      </c>
    </row>
    <row r="80" spans="2:9" s="12" customFormat="1" ht="22.5" customHeight="1" x14ac:dyDescent="0.25">
      <c r="B80" s="1">
        <v>43194</v>
      </c>
      <c r="C80" s="2">
        <v>2018001352</v>
      </c>
      <c r="D80" s="2" t="s">
        <v>779</v>
      </c>
      <c r="E80" s="2" t="s">
        <v>134</v>
      </c>
      <c r="F80" s="2">
        <v>120</v>
      </c>
      <c r="G80" s="3">
        <v>1.24</v>
      </c>
      <c r="H80" s="47">
        <f t="shared" si="1"/>
        <v>148.80000000000001</v>
      </c>
      <c r="I80" s="2" t="s">
        <v>132</v>
      </c>
    </row>
    <row r="81" spans="2:9" s="12" customFormat="1" ht="22.5" customHeight="1" x14ac:dyDescent="0.25">
      <c r="B81" s="1">
        <v>43194</v>
      </c>
      <c r="C81" s="2">
        <v>2018001352</v>
      </c>
      <c r="D81" s="2" t="s">
        <v>934</v>
      </c>
      <c r="E81" s="2" t="s">
        <v>134</v>
      </c>
      <c r="F81" s="2">
        <v>168</v>
      </c>
      <c r="G81" s="3">
        <v>1.36</v>
      </c>
      <c r="H81" s="47">
        <f t="shared" si="1"/>
        <v>228.48000000000002</v>
      </c>
      <c r="I81" s="2" t="s">
        <v>132</v>
      </c>
    </row>
    <row r="82" spans="2:9" s="12" customFormat="1" ht="22.5" customHeight="1" x14ac:dyDescent="0.25">
      <c r="B82" s="1">
        <v>43194</v>
      </c>
      <c r="C82" s="2">
        <v>2018001352</v>
      </c>
      <c r="D82" s="2" t="s">
        <v>935</v>
      </c>
      <c r="E82" s="2" t="s">
        <v>134</v>
      </c>
      <c r="F82" s="2">
        <v>312</v>
      </c>
      <c r="G82" s="3">
        <v>1.1975</v>
      </c>
      <c r="H82" s="47">
        <f t="shared" si="1"/>
        <v>373.62</v>
      </c>
      <c r="I82" s="2" t="s">
        <v>14</v>
      </c>
    </row>
    <row r="83" spans="2:9" s="12" customFormat="1" ht="22.5" customHeight="1" x14ac:dyDescent="0.25">
      <c r="B83" s="1">
        <v>43194</v>
      </c>
      <c r="C83" s="2">
        <v>2018001352</v>
      </c>
      <c r="D83" s="2" t="s">
        <v>2360</v>
      </c>
      <c r="E83" s="2" t="s">
        <v>134</v>
      </c>
      <c r="F83" s="2">
        <v>154</v>
      </c>
      <c r="G83" s="3">
        <v>1.2659</v>
      </c>
      <c r="H83" s="47">
        <f t="shared" si="1"/>
        <v>194.9486</v>
      </c>
      <c r="I83" s="2" t="s">
        <v>14</v>
      </c>
    </row>
    <row r="84" spans="2:9" s="12" customFormat="1" ht="22.5" customHeight="1" x14ac:dyDescent="0.25">
      <c r="B84" s="1">
        <v>43194</v>
      </c>
      <c r="C84" s="2">
        <v>2018001352</v>
      </c>
      <c r="D84" s="2" t="s">
        <v>2361</v>
      </c>
      <c r="E84" s="2" t="s">
        <v>134</v>
      </c>
      <c r="F84" s="2">
        <v>72</v>
      </c>
      <c r="G84" s="3">
        <v>1.24</v>
      </c>
      <c r="H84" s="47">
        <f t="shared" si="1"/>
        <v>89.28</v>
      </c>
      <c r="I84" s="2" t="s">
        <v>132</v>
      </c>
    </row>
    <row r="85" spans="2:9" s="12" customFormat="1" ht="22.5" customHeight="1" x14ac:dyDescent="0.25">
      <c r="B85" s="1">
        <v>43194</v>
      </c>
      <c r="C85" s="2">
        <v>2018001352</v>
      </c>
      <c r="D85" s="2" t="s">
        <v>780</v>
      </c>
      <c r="E85" s="2" t="s">
        <v>134</v>
      </c>
      <c r="F85" s="2">
        <v>120</v>
      </c>
      <c r="G85" s="3">
        <v>8.66</v>
      </c>
      <c r="H85" s="47">
        <f t="shared" si="1"/>
        <v>1039.2</v>
      </c>
      <c r="I85" s="2" t="s">
        <v>132</v>
      </c>
    </row>
    <row r="86" spans="2:9" s="12" customFormat="1" ht="22.5" customHeight="1" x14ac:dyDescent="0.25">
      <c r="B86" s="1">
        <v>43194</v>
      </c>
      <c r="C86" s="2">
        <v>2018001352</v>
      </c>
      <c r="D86" s="2" t="s">
        <v>2362</v>
      </c>
      <c r="E86" s="2" t="s">
        <v>134</v>
      </c>
      <c r="F86" s="2">
        <v>48</v>
      </c>
      <c r="G86" s="3">
        <v>1.87</v>
      </c>
      <c r="H86" s="47">
        <f t="shared" si="1"/>
        <v>89.76</v>
      </c>
      <c r="I86" s="2" t="s">
        <v>132</v>
      </c>
    </row>
    <row r="87" spans="2:9" s="12" customFormat="1" ht="22.5" customHeight="1" x14ac:dyDescent="0.25">
      <c r="B87" s="1">
        <v>43194</v>
      </c>
      <c r="C87" s="2">
        <v>2018001352</v>
      </c>
      <c r="D87" s="2" t="s">
        <v>2363</v>
      </c>
      <c r="E87" s="2" t="s">
        <v>134</v>
      </c>
      <c r="F87" s="2">
        <v>120</v>
      </c>
      <c r="G87" s="3">
        <v>0.95</v>
      </c>
      <c r="H87" s="47">
        <f t="shared" si="1"/>
        <v>114</v>
      </c>
      <c r="I87" s="2" t="s">
        <v>544</v>
      </c>
    </row>
    <row r="88" spans="2:9" s="12" customFormat="1" ht="22.5" customHeight="1" x14ac:dyDescent="0.25">
      <c r="B88" s="1">
        <v>43194</v>
      </c>
      <c r="C88" s="2">
        <v>2018001352</v>
      </c>
      <c r="D88" s="2" t="s">
        <v>2364</v>
      </c>
      <c r="E88" s="2" t="s">
        <v>134</v>
      </c>
      <c r="F88" s="2">
        <v>24</v>
      </c>
      <c r="G88" s="3">
        <v>6.2</v>
      </c>
      <c r="H88" s="47">
        <f t="shared" si="1"/>
        <v>148.80000000000001</v>
      </c>
      <c r="I88" s="2" t="s">
        <v>272</v>
      </c>
    </row>
    <row r="89" spans="2:9" s="12" customFormat="1" ht="22.5" customHeight="1" x14ac:dyDescent="0.25">
      <c r="B89" s="1">
        <v>43194</v>
      </c>
      <c r="C89" s="2">
        <v>2018001352</v>
      </c>
      <c r="D89" s="2" t="s">
        <v>2365</v>
      </c>
      <c r="E89" s="2" t="s">
        <v>134</v>
      </c>
      <c r="F89" s="2">
        <v>48</v>
      </c>
      <c r="G89" s="3">
        <v>6.57</v>
      </c>
      <c r="H89" s="47">
        <f t="shared" si="1"/>
        <v>315.36</v>
      </c>
      <c r="I89" s="2" t="s">
        <v>132</v>
      </c>
    </row>
    <row r="90" spans="2:9" s="12" customFormat="1" ht="22.5" customHeight="1" x14ac:dyDescent="0.25">
      <c r="B90" s="1">
        <v>43194</v>
      </c>
      <c r="C90" s="2">
        <v>2018001352</v>
      </c>
      <c r="D90" s="2" t="s">
        <v>2366</v>
      </c>
      <c r="E90" s="2" t="s">
        <v>134</v>
      </c>
      <c r="F90" s="2">
        <v>24</v>
      </c>
      <c r="G90" s="3">
        <v>13.13</v>
      </c>
      <c r="H90" s="47">
        <f t="shared" si="1"/>
        <v>315.12</v>
      </c>
      <c r="I90" s="2" t="s">
        <v>132</v>
      </c>
    </row>
    <row r="91" spans="2:9" s="12" customFormat="1" ht="22.5" customHeight="1" x14ac:dyDescent="0.25">
      <c r="B91" s="1">
        <v>43194</v>
      </c>
      <c r="C91" s="2">
        <v>2018001352</v>
      </c>
      <c r="D91" s="2" t="s">
        <v>786</v>
      </c>
      <c r="E91" s="2" t="s">
        <v>134</v>
      </c>
      <c r="F91" s="2">
        <v>216</v>
      </c>
      <c r="G91" s="3">
        <v>1.1499999999999999</v>
      </c>
      <c r="H91" s="47">
        <f t="shared" si="1"/>
        <v>248.39999999999998</v>
      </c>
      <c r="I91" s="2" t="s">
        <v>1040</v>
      </c>
    </row>
    <row r="92" spans="2:9" s="12" customFormat="1" ht="22.5" customHeight="1" x14ac:dyDescent="0.25">
      <c r="B92" s="1">
        <v>43194</v>
      </c>
      <c r="C92" s="2">
        <v>2018001352</v>
      </c>
      <c r="D92" s="2" t="s">
        <v>874</v>
      </c>
      <c r="E92" s="2" t="s">
        <v>0</v>
      </c>
      <c r="F92" s="2">
        <v>3</v>
      </c>
      <c r="G92" s="3">
        <v>15.66</v>
      </c>
      <c r="H92" s="47">
        <f t="shared" si="1"/>
        <v>46.980000000000004</v>
      </c>
      <c r="I92" s="2" t="s">
        <v>132</v>
      </c>
    </row>
    <row r="93" spans="2:9" s="12" customFormat="1" ht="22.5" customHeight="1" x14ac:dyDescent="0.25">
      <c r="B93" s="1">
        <v>43194</v>
      </c>
      <c r="C93" s="2">
        <v>2018001352</v>
      </c>
      <c r="D93" s="2" t="s">
        <v>2367</v>
      </c>
      <c r="E93" s="2" t="s">
        <v>134</v>
      </c>
      <c r="F93" s="2">
        <v>24</v>
      </c>
      <c r="G93" s="3">
        <v>2.5</v>
      </c>
      <c r="H93" s="47">
        <f t="shared" si="1"/>
        <v>60</v>
      </c>
      <c r="I93" s="2" t="s">
        <v>272</v>
      </c>
    </row>
    <row r="94" spans="2:9" s="12" customFormat="1" ht="22.5" customHeight="1" x14ac:dyDescent="0.25">
      <c r="B94" s="1">
        <v>43194</v>
      </c>
      <c r="C94" s="2">
        <v>2018001352</v>
      </c>
      <c r="D94" s="2" t="s">
        <v>781</v>
      </c>
      <c r="E94" s="2" t="s">
        <v>134</v>
      </c>
      <c r="F94" s="2">
        <v>72</v>
      </c>
      <c r="G94" s="3">
        <v>4.66</v>
      </c>
      <c r="H94" s="47">
        <f t="shared" si="1"/>
        <v>335.52</v>
      </c>
      <c r="I94" s="2" t="s">
        <v>132</v>
      </c>
    </row>
    <row r="95" spans="2:9" s="12" customFormat="1" ht="22.5" customHeight="1" x14ac:dyDescent="0.25">
      <c r="B95" s="1">
        <v>43194</v>
      </c>
      <c r="C95" s="2">
        <v>2018001352</v>
      </c>
      <c r="D95" s="2" t="s">
        <v>148</v>
      </c>
      <c r="E95" s="2" t="s">
        <v>0</v>
      </c>
      <c r="F95" s="2">
        <v>175</v>
      </c>
      <c r="G95" s="3">
        <v>6.5</v>
      </c>
      <c r="H95" s="47">
        <f t="shared" si="1"/>
        <v>1137.5</v>
      </c>
      <c r="I95" s="2" t="s">
        <v>1098</v>
      </c>
    </row>
    <row r="96" spans="2:9" s="12" customFormat="1" ht="22.5" customHeight="1" x14ac:dyDescent="0.25">
      <c r="B96" s="1">
        <v>43194</v>
      </c>
      <c r="C96" s="2">
        <v>2018001352</v>
      </c>
      <c r="D96" s="2" t="s">
        <v>930</v>
      </c>
      <c r="E96" s="2" t="s">
        <v>134</v>
      </c>
      <c r="F96" s="2">
        <v>120</v>
      </c>
      <c r="G96" s="3">
        <v>4.82</v>
      </c>
      <c r="H96" s="47">
        <f t="shared" si="1"/>
        <v>578.40000000000009</v>
      </c>
      <c r="I96" s="2" t="s">
        <v>18</v>
      </c>
    </row>
    <row r="97" spans="2:9" s="12" customFormat="1" ht="22.5" customHeight="1" x14ac:dyDescent="0.25">
      <c r="B97" s="1">
        <v>43194</v>
      </c>
      <c r="C97" s="2">
        <v>2018001352</v>
      </c>
      <c r="D97" s="2" t="s">
        <v>782</v>
      </c>
      <c r="E97" s="2" t="s">
        <v>134</v>
      </c>
      <c r="F97" s="2">
        <v>96</v>
      </c>
      <c r="G97" s="3">
        <v>6.57</v>
      </c>
      <c r="H97" s="47">
        <f t="shared" si="1"/>
        <v>630.72</v>
      </c>
      <c r="I97" s="2" t="s">
        <v>132</v>
      </c>
    </row>
    <row r="98" spans="2:9" s="12" customFormat="1" ht="22.5" customHeight="1" x14ac:dyDescent="0.25">
      <c r="B98" s="1">
        <v>43194</v>
      </c>
      <c r="C98" s="2">
        <v>2018001352</v>
      </c>
      <c r="D98" s="2" t="s">
        <v>650</v>
      </c>
      <c r="E98" s="2" t="s">
        <v>13</v>
      </c>
      <c r="F98" s="2">
        <v>240</v>
      </c>
      <c r="G98" s="3">
        <v>0.154</v>
      </c>
      <c r="H98" s="47">
        <f t="shared" si="1"/>
        <v>36.96</v>
      </c>
      <c r="I98" s="2" t="s">
        <v>20</v>
      </c>
    </row>
    <row r="99" spans="2:9" s="12" customFormat="1" ht="22.5" customHeight="1" x14ac:dyDescent="0.25">
      <c r="B99" s="1">
        <v>43194</v>
      </c>
      <c r="C99" s="2">
        <v>2018001352</v>
      </c>
      <c r="D99" s="2" t="s">
        <v>654</v>
      </c>
      <c r="E99" s="2" t="s">
        <v>0</v>
      </c>
      <c r="F99" s="2">
        <v>20</v>
      </c>
      <c r="G99" s="3">
        <v>80</v>
      </c>
      <c r="H99" s="47">
        <f t="shared" si="1"/>
        <v>1600</v>
      </c>
      <c r="I99" s="2" t="s">
        <v>1102</v>
      </c>
    </row>
    <row r="100" spans="2:9" s="12" customFormat="1" ht="22.5" customHeight="1" x14ac:dyDescent="0.25">
      <c r="B100" s="1">
        <v>43194</v>
      </c>
      <c r="C100" s="2">
        <v>2018001352</v>
      </c>
      <c r="D100" s="2" t="s">
        <v>1103</v>
      </c>
      <c r="E100" s="2" t="s">
        <v>0</v>
      </c>
      <c r="F100" s="2">
        <v>48</v>
      </c>
      <c r="G100" s="3">
        <v>1.0389999999999999</v>
      </c>
      <c r="H100" s="47">
        <f t="shared" si="1"/>
        <v>49.872</v>
      </c>
      <c r="I100" s="2" t="s">
        <v>165</v>
      </c>
    </row>
    <row r="101" spans="2:9" s="12" customFormat="1" ht="22.5" customHeight="1" x14ac:dyDescent="0.25">
      <c r="B101" s="1">
        <v>43194</v>
      </c>
      <c r="C101" s="2">
        <v>2018001352</v>
      </c>
      <c r="D101" s="2" t="s">
        <v>931</v>
      </c>
      <c r="E101" s="2" t="s">
        <v>13</v>
      </c>
      <c r="F101" s="2">
        <v>100</v>
      </c>
      <c r="G101" s="3">
        <v>6.6500000000000004E-2</v>
      </c>
      <c r="H101" s="47">
        <f t="shared" si="1"/>
        <v>6.65</v>
      </c>
      <c r="I101" s="2" t="s">
        <v>20</v>
      </c>
    </row>
    <row r="102" spans="2:9" s="12" customFormat="1" ht="22.5" customHeight="1" x14ac:dyDescent="0.25">
      <c r="B102" s="1">
        <v>43194</v>
      </c>
      <c r="C102" s="2">
        <v>2018001352</v>
      </c>
      <c r="D102" s="2" t="s">
        <v>936</v>
      </c>
      <c r="E102" s="2" t="s">
        <v>13</v>
      </c>
      <c r="F102" s="2">
        <v>240</v>
      </c>
      <c r="G102" s="3">
        <v>3.4000000000000002E-2</v>
      </c>
      <c r="H102" s="47">
        <f t="shared" si="1"/>
        <v>8.16</v>
      </c>
      <c r="I102" s="2" t="s">
        <v>14</v>
      </c>
    </row>
    <row r="103" spans="2:9" s="12" customFormat="1" ht="22.5" customHeight="1" x14ac:dyDescent="0.25">
      <c r="B103" s="1">
        <v>43194</v>
      </c>
      <c r="C103" s="2">
        <v>2018001352</v>
      </c>
      <c r="D103" s="2" t="s">
        <v>1108</v>
      </c>
      <c r="E103" s="2" t="s">
        <v>13</v>
      </c>
      <c r="F103" s="2">
        <v>125</v>
      </c>
      <c r="G103" s="3">
        <v>0.43259999999999998</v>
      </c>
      <c r="H103" s="47">
        <f t="shared" si="1"/>
        <v>54.074999999999996</v>
      </c>
      <c r="I103" s="2" t="s">
        <v>76</v>
      </c>
    </row>
    <row r="104" spans="2:9" s="12" customFormat="1" ht="22.5" customHeight="1" x14ac:dyDescent="0.25">
      <c r="B104" s="1">
        <v>43194</v>
      </c>
      <c r="C104" s="2">
        <v>2018001352</v>
      </c>
      <c r="D104" s="2" t="s">
        <v>391</v>
      </c>
      <c r="E104" s="2" t="s">
        <v>0</v>
      </c>
      <c r="F104" s="2">
        <v>5</v>
      </c>
      <c r="G104" s="3">
        <v>15</v>
      </c>
      <c r="H104" s="47">
        <f t="shared" si="1"/>
        <v>75</v>
      </c>
      <c r="I104" s="2" t="s">
        <v>17</v>
      </c>
    </row>
    <row r="105" spans="2:9" s="12" customFormat="1" ht="22.5" customHeight="1" x14ac:dyDescent="0.25">
      <c r="B105" s="1">
        <v>43194</v>
      </c>
      <c r="C105" s="2">
        <v>2018001352</v>
      </c>
      <c r="D105" s="2" t="s">
        <v>864</v>
      </c>
      <c r="E105" s="2" t="s">
        <v>449</v>
      </c>
      <c r="F105" s="2">
        <v>24</v>
      </c>
      <c r="G105" s="3">
        <v>310</v>
      </c>
      <c r="H105" s="47">
        <f t="shared" si="1"/>
        <v>7440</v>
      </c>
      <c r="I105" s="2" t="s">
        <v>18</v>
      </c>
    </row>
    <row r="106" spans="2:9" s="12" customFormat="1" ht="22.5" customHeight="1" x14ac:dyDescent="0.25">
      <c r="B106" s="1">
        <v>43194</v>
      </c>
      <c r="C106" s="2">
        <v>2018001352</v>
      </c>
      <c r="D106" s="2" t="s">
        <v>865</v>
      </c>
      <c r="E106" s="2" t="s">
        <v>87</v>
      </c>
      <c r="F106" s="2">
        <v>1700</v>
      </c>
      <c r="G106" s="3">
        <v>0.80520000000000003</v>
      </c>
      <c r="H106" s="47">
        <f t="shared" si="1"/>
        <v>1368.8400000000001</v>
      </c>
      <c r="I106" s="2" t="s">
        <v>14</v>
      </c>
    </row>
    <row r="107" spans="2:9" s="12" customFormat="1" ht="22.5" customHeight="1" x14ac:dyDescent="0.25">
      <c r="B107" s="1">
        <v>43194</v>
      </c>
      <c r="C107" s="2">
        <v>2018001352</v>
      </c>
      <c r="D107" s="2" t="s">
        <v>755</v>
      </c>
      <c r="E107" s="2" t="s">
        <v>85</v>
      </c>
      <c r="F107" s="2">
        <v>7</v>
      </c>
      <c r="G107" s="3">
        <v>5.5</v>
      </c>
      <c r="H107" s="47">
        <f t="shared" si="1"/>
        <v>38.5</v>
      </c>
      <c r="I107" s="2" t="s">
        <v>1113</v>
      </c>
    </row>
    <row r="108" spans="2:9" s="12" customFormat="1" ht="22.5" customHeight="1" x14ac:dyDescent="0.25">
      <c r="B108" s="1">
        <v>43194</v>
      </c>
      <c r="C108" s="2">
        <v>2018001352</v>
      </c>
      <c r="D108" s="2" t="s">
        <v>866</v>
      </c>
      <c r="E108" s="2" t="s">
        <v>569</v>
      </c>
      <c r="F108" s="2">
        <v>50</v>
      </c>
      <c r="G108" s="3">
        <v>1</v>
      </c>
      <c r="H108" s="47">
        <f t="shared" si="1"/>
        <v>50</v>
      </c>
      <c r="I108" s="2" t="s">
        <v>792</v>
      </c>
    </row>
    <row r="109" spans="2:9" s="12" customFormat="1" ht="22.5" customHeight="1" x14ac:dyDescent="0.25">
      <c r="B109" s="1">
        <v>43194</v>
      </c>
      <c r="C109" s="2">
        <v>2018001352</v>
      </c>
      <c r="D109" s="2" t="s">
        <v>867</v>
      </c>
      <c r="E109" s="2" t="s">
        <v>633</v>
      </c>
      <c r="F109" s="2">
        <v>120</v>
      </c>
      <c r="G109" s="3">
        <v>2.85</v>
      </c>
      <c r="H109" s="47">
        <f t="shared" si="1"/>
        <v>342</v>
      </c>
      <c r="I109" s="2" t="s">
        <v>1115</v>
      </c>
    </row>
    <row r="110" spans="2:9" s="12" customFormat="1" ht="22.5" customHeight="1" x14ac:dyDescent="0.25">
      <c r="B110" s="1">
        <v>43194</v>
      </c>
      <c r="C110" s="2">
        <v>2018001352</v>
      </c>
      <c r="D110" s="2" t="s">
        <v>870</v>
      </c>
      <c r="E110" s="2" t="s">
        <v>82</v>
      </c>
      <c r="F110" s="2">
        <v>720</v>
      </c>
      <c r="G110" s="3">
        <v>0.26</v>
      </c>
      <c r="H110" s="47">
        <f t="shared" si="1"/>
        <v>187.20000000000002</v>
      </c>
      <c r="I110" s="2" t="s">
        <v>172</v>
      </c>
    </row>
    <row r="111" spans="2:9" s="12" customFormat="1" ht="22.5" customHeight="1" x14ac:dyDescent="0.25">
      <c r="B111" s="1">
        <v>43194</v>
      </c>
      <c r="C111" s="2">
        <v>2018001352</v>
      </c>
      <c r="D111" s="2" t="s">
        <v>211</v>
      </c>
      <c r="E111" s="2" t="s">
        <v>0</v>
      </c>
      <c r="F111" s="2">
        <v>150</v>
      </c>
      <c r="G111" s="3">
        <v>3.7</v>
      </c>
      <c r="H111" s="47">
        <f t="shared" si="1"/>
        <v>555</v>
      </c>
      <c r="I111" s="2" t="s">
        <v>638</v>
      </c>
    </row>
    <row r="112" spans="2:9" s="12" customFormat="1" ht="22.5" customHeight="1" x14ac:dyDescent="0.25">
      <c r="B112" s="1">
        <v>43194</v>
      </c>
      <c r="C112" s="2">
        <v>2018001352</v>
      </c>
      <c r="D112" s="2" t="s">
        <v>832</v>
      </c>
      <c r="E112" s="2" t="s">
        <v>204</v>
      </c>
      <c r="F112" s="2">
        <v>800</v>
      </c>
      <c r="G112" s="3">
        <v>11.8</v>
      </c>
      <c r="H112" s="47">
        <f t="shared" si="1"/>
        <v>9440</v>
      </c>
      <c r="I112" s="2" t="s">
        <v>777</v>
      </c>
    </row>
    <row r="113" spans="2:9" s="12" customFormat="1" ht="22.5" customHeight="1" x14ac:dyDescent="0.25">
      <c r="B113" s="1">
        <v>43194</v>
      </c>
      <c r="C113" s="2">
        <v>2018001352</v>
      </c>
      <c r="D113" s="2" t="s">
        <v>2368</v>
      </c>
      <c r="E113" s="2" t="s">
        <v>134</v>
      </c>
      <c r="F113" s="2">
        <v>216</v>
      </c>
      <c r="G113" s="3">
        <v>9.42</v>
      </c>
      <c r="H113" s="47">
        <f t="shared" si="1"/>
        <v>2034.72</v>
      </c>
      <c r="I113" s="2" t="s">
        <v>1121</v>
      </c>
    </row>
    <row r="114" spans="2:9" s="12" customFormat="1" ht="22.5" customHeight="1" x14ac:dyDescent="0.25">
      <c r="B114" s="1">
        <v>43194</v>
      </c>
      <c r="C114" s="2">
        <v>2018001352</v>
      </c>
      <c r="D114" s="2" t="s">
        <v>366</v>
      </c>
      <c r="E114" s="2" t="s">
        <v>82</v>
      </c>
      <c r="F114" s="2">
        <v>700</v>
      </c>
      <c r="G114" s="3">
        <v>4.5599999999999996</v>
      </c>
      <c r="H114" s="47">
        <f t="shared" si="1"/>
        <v>3191.9999999999995</v>
      </c>
      <c r="I114" s="2" t="s">
        <v>165</v>
      </c>
    </row>
    <row r="115" spans="2:9" s="12" customFormat="1" ht="22.5" customHeight="1" x14ac:dyDescent="0.25">
      <c r="B115" s="1">
        <v>43194</v>
      </c>
      <c r="C115" s="2">
        <v>2018001352</v>
      </c>
      <c r="D115" s="2" t="s">
        <v>847</v>
      </c>
      <c r="E115" s="2" t="s">
        <v>13</v>
      </c>
      <c r="F115" s="2">
        <v>600</v>
      </c>
      <c r="G115" s="3">
        <v>3.0499999999999999E-2</v>
      </c>
      <c r="H115" s="47">
        <f t="shared" si="1"/>
        <v>18.3</v>
      </c>
      <c r="I115" s="2" t="s">
        <v>20</v>
      </c>
    </row>
    <row r="116" spans="2:9" s="12" customFormat="1" ht="22.5" customHeight="1" x14ac:dyDescent="0.25">
      <c r="B116" s="1">
        <v>43194</v>
      </c>
      <c r="C116" s="2">
        <v>2018001352</v>
      </c>
      <c r="D116" s="2" t="s">
        <v>1124</v>
      </c>
      <c r="E116" s="2" t="s">
        <v>13</v>
      </c>
      <c r="F116" s="2">
        <v>150</v>
      </c>
      <c r="G116" s="3">
        <v>0.26500000000000001</v>
      </c>
      <c r="H116" s="47">
        <f t="shared" si="1"/>
        <v>39.75</v>
      </c>
      <c r="I116" s="2" t="s">
        <v>92</v>
      </c>
    </row>
    <row r="117" spans="2:9" s="12" customFormat="1" ht="22.5" customHeight="1" x14ac:dyDescent="0.25">
      <c r="B117" s="1">
        <v>43194</v>
      </c>
      <c r="C117" s="2">
        <v>2018001352</v>
      </c>
      <c r="D117" s="2" t="s">
        <v>926</v>
      </c>
      <c r="E117" s="2" t="s">
        <v>0</v>
      </c>
      <c r="F117" s="2">
        <v>10</v>
      </c>
      <c r="G117" s="3">
        <v>62.16</v>
      </c>
      <c r="H117" s="47">
        <f t="shared" si="1"/>
        <v>621.59999999999991</v>
      </c>
      <c r="I117" s="2" t="s">
        <v>17</v>
      </c>
    </row>
    <row r="118" spans="2:9" s="12" customFormat="1" ht="22.5" customHeight="1" x14ac:dyDescent="0.25">
      <c r="B118" s="1">
        <v>43194</v>
      </c>
      <c r="C118" s="2">
        <v>2018001352</v>
      </c>
      <c r="D118" s="2" t="s">
        <v>1127</v>
      </c>
      <c r="E118" s="2" t="s">
        <v>0</v>
      </c>
      <c r="F118" s="2">
        <v>100</v>
      </c>
      <c r="G118" s="3">
        <v>0.15</v>
      </c>
      <c r="H118" s="47">
        <f t="shared" si="1"/>
        <v>15</v>
      </c>
      <c r="I118" s="2" t="s">
        <v>17</v>
      </c>
    </row>
    <row r="119" spans="2:9" s="12" customFormat="1" ht="22.5" customHeight="1" x14ac:dyDescent="0.25">
      <c r="B119" s="1">
        <v>43194</v>
      </c>
      <c r="C119" s="2">
        <v>2018001352</v>
      </c>
      <c r="D119" s="2" t="s">
        <v>219</v>
      </c>
      <c r="E119" s="2" t="s">
        <v>0</v>
      </c>
      <c r="F119" s="2">
        <v>4300</v>
      </c>
      <c r="G119" s="3">
        <v>0.62</v>
      </c>
      <c r="H119" s="47">
        <f t="shared" si="1"/>
        <v>2666</v>
      </c>
      <c r="I119" s="2" t="s">
        <v>548</v>
      </c>
    </row>
    <row r="120" spans="2:9" s="12" customFormat="1" ht="22.5" customHeight="1" x14ac:dyDescent="0.25">
      <c r="B120" s="1">
        <v>43194</v>
      </c>
      <c r="C120" s="2">
        <v>2018001352</v>
      </c>
      <c r="D120" s="2" t="s">
        <v>77</v>
      </c>
      <c r="E120" s="2" t="s">
        <v>0</v>
      </c>
      <c r="F120" s="2">
        <v>900</v>
      </c>
      <c r="G120" s="3">
        <v>0.16</v>
      </c>
      <c r="H120" s="47">
        <f t="shared" si="1"/>
        <v>144</v>
      </c>
      <c r="I120" s="2" t="s">
        <v>17</v>
      </c>
    </row>
    <row r="121" spans="2:9" s="12" customFormat="1" ht="22.5" customHeight="1" x14ac:dyDescent="0.25">
      <c r="B121" s="1">
        <v>43194</v>
      </c>
      <c r="C121" s="2">
        <v>2018001352</v>
      </c>
      <c r="D121" s="2" t="s">
        <v>78</v>
      </c>
      <c r="E121" s="2" t="s">
        <v>0</v>
      </c>
      <c r="F121" s="2">
        <v>15000</v>
      </c>
      <c r="G121" s="3">
        <v>0.16950000000000001</v>
      </c>
      <c r="H121" s="47">
        <f t="shared" si="1"/>
        <v>2542.5</v>
      </c>
      <c r="I121" s="2" t="s">
        <v>777</v>
      </c>
    </row>
    <row r="122" spans="2:9" s="12" customFormat="1" ht="22.5" customHeight="1" x14ac:dyDescent="0.25">
      <c r="B122" s="1">
        <v>43194</v>
      </c>
      <c r="C122" s="2">
        <v>2018001352</v>
      </c>
      <c r="D122" s="2" t="s">
        <v>2369</v>
      </c>
      <c r="E122" s="2" t="s">
        <v>0</v>
      </c>
      <c r="F122" s="2">
        <v>1350</v>
      </c>
      <c r="G122" s="3">
        <v>0.79300000000000004</v>
      </c>
      <c r="H122" s="47">
        <f t="shared" si="1"/>
        <v>1070.55</v>
      </c>
      <c r="I122" s="2" t="s">
        <v>1044</v>
      </c>
    </row>
    <row r="123" spans="2:9" s="12" customFormat="1" ht="22.5" customHeight="1" x14ac:dyDescent="0.25">
      <c r="B123" s="1">
        <v>43194</v>
      </c>
      <c r="C123" s="2">
        <v>2018001352</v>
      </c>
      <c r="D123" s="2" t="s">
        <v>828</v>
      </c>
      <c r="E123" s="2" t="s">
        <v>0</v>
      </c>
      <c r="F123" s="2">
        <v>3200</v>
      </c>
      <c r="G123" s="3">
        <v>0.32550000000000001</v>
      </c>
      <c r="H123" s="47">
        <f t="shared" si="1"/>
        <v>1041.6000000000001</v>
      </c>
      <c r="I123" s="2" t="s">
        <v>17</v>
      </c>
    </row>
    <row r="124" spans="2:9" s="12" customFormat="1" ht="22.5" customHeight="1" x14ac:dyDescent="0.25">
      <c r="B124" s="1">
        <v>43194</v>
      </c>
      <c r="C124" s="2">
        <v>2018001352</v>
      </c>
      <c r="D124" s="2" t="s">
        <v>747</v>
      </c>
      <c r="E124" s="2" t="s">
        <v>0</v>
      </c>
      <c r="F124" s="2">
        <v>5000</v>
      </c>
      <c r="G124" s="3">
        <v>0.4</v>
      </c>
      <c r="H124" s="47">
        <f t="shared" si="1"/>
        <v>2000</v>
      </c>
      <c r="I124" s="2" t="s">
        <v>17</v>
      </c>
    </row>
    <row r="125" spans="2:9" s="12" customFormat="1" ht="22.5" customHeight="1" x14ac:dyDescent="0.25">
      <c r="B125" s="1">
        <v>43194</v>
      </c>
      <c r="C125" s="2">
        <v>2018001352</v>
      </c>
      <c r="D125" s="2" t="s">
        <v>79</v>
      </c>
      <c r="E125" s="2" t="s">
        <v>0</v>
      </c>
      <c r="F125" s="2">
        <v>7300</v>
      </c>
      <c r="G125" s="3">
        <v>0.20899999999999999</v>
      </c>
      <c r="H125" s="47">
        <f t="shared" si="1"/>
        <v>1525.7</v>
      </c>
      <c r="I125" s="2" t="s">
        <v>81</v>
      </c>
    </row>
    <row r="126" spans="2:9" s="12" customFormat="1" ht="22.5" customHeight="1" x14ac:dyDescent="0.25">
      <c r="B126" s="1">
        <v>43194</v>
      </c>
      <c r="C126" s="2">
        <v>2018001352</v>
      </c>
      <c r="D126" s="2" t="s">
        <v>80</v>
      </c>
      <c r="E126" s="2" t="s">
        <v>0</v>
      </c>
      <c r="F126" s="2">
        <v>12000</v>
      </c>
      <c r="G126" s="3">
        <v>0.3135</v>
      </c>
      <c r="H126" s="47">
        <f t="shared" si="1"/>
        <v>3762</v>
      </c>
      <c r="I126" s="2" t="s">
        <v>81</v>
      </c>
    </row>
    <row r="127" spans="2:9" s="12" customFormat="1" ht="22.5" customHeight="1" x14ac:dyDescent="0.25">
      <c r="B127" s="1">
        <v>43194</v>
      </c>
      <c r="C127" s="2">
        <v>2018001352</v>
      </c>
      <c r="D127" s="2" t="s">
        <v>2370</v>
      </c>
      <c r="E127" s="2" t="s">
        <v>0</v>
      </c>
      <c r="F127" s="2">
        <v>15</v>
      </c>
      <c r="G127" s="3">
        <v>3.15</v>
      </c>
      <c r="H127" s="47">
        <f t="shared" si="1"/>
        <v>47.25</v>
      </c>
      <c r="I127" s="2" t="s">
        <v>17</v>
      </c>
    </row>
    <row r="128" spans="2:9" s="12" customFormat="1" ht="22.5" customHeight="1" x14ac:dyDescent="0.25">
      <c r="B128" s="1">
        <v>43194</v>
      </c>
      <c r="C128" s="2">
        <v>2018001352</v>
      </c>
      <c r="D128" s="2" t="s">
        <v>1140</v>
      </c>
      <c r="E128" s="2" t="s">
        <v>83</v>
      </c>
      <c r="F128" s="2">
        <v>200</v>
      </c>
      <c r="G128" s="3">
        <v>0.68200000000000005</v>
      </c>
      <c r="H128" s="47">
        <f t="shared" si="1"/>
        <v>136.4</v>
      </c>
      <c r="I128" s="2" t="s">
        <v>20</v>
      </c>
    </row>
    <row r="129" spans="2:9" s="12" customFormat="1" ht="22.5" customHeight="1" x14ac:dyDescent="0.25">
      <c r="B129" s="1">
        <v>43194</v>
      </c>
      <c r="C129" s="2">
        <v>2018001352</v>
      </c>
      <c r="D129" s="2" t="s">
        <v>835</v>
      </c>
      <c r="E129" s="2" t="s">
        <v>13</v>
      </c>
      <c r="F129" s="2">
        <v>10</v>
      </c>
      <c r="G129" s="3">
        <v>0.78300000000000003</v>
      </c>
      <c r="H129" s="47">
        <f t="shared" si="1"/>
        <v>7.83</v>
      </c>
      <c r="I129" s="2" t="s">
        <v>92</v>
      </c>
    </row>
    <row r="130" spans="2:9" s="12" customFormat="1" ht="22.5" customHeight="1" x14ac:dyDescent="0.25">
      <c r="B130" s="1">
        <v>43194</v>
      </c>
      <c r="C130" s="2">
        <v>2018001352</v>
      </c>
      <c r="D130" s="2" t="s">
        <v>869</v>
      </c>
      <c r="E130" s="2" t="s">
        <v>85</v>
      </c>
      <c r="F130" s="2">
        <v>50</v>
      </c>
      <c r="G130" s="3">
        <v>0.63</v>
      </c>
      <c r="H130" s="47">
        <f t="shared" si="1"/>
        <v>31.5</v>
      </c>
      <c r="I130" s="2" t="s">
        <v>151</v>
      </c>
    </row>
    <row r="131" spans="2:9" s="12" customFormat="1" ht="22.5" customHeight="1" x14ac:dyDescent="0.25">
      <c r="B131" s="1">
        <v>43194</v>
      </c>
      <c r="C131" s="2">
        <v>2018001352</v>
      </c>
      <c r="D131" s="2" t="s">
        <v>860</v>
      </c>
      <c r="E131" s="2" t="s">
        <v>87</v>
      </c>
      <c r="F131" s="2">
        <v>12</v>
      </c>
      <c r="G131" s="3">
        <v>0.87</v>
      </c>
      <c r="H131" s="47">
        <f t="shared" si="1"/>
        <v>10.44</v>
      </c>
      <c r="I131" s="2" t="s">
        <v>89</v>
      </c>
    </row>
    <row r="132" spans="2:9" s="12" customFormat="1" ht="22.5" customHeight="1" x14ac:dyDescent="0.25">
      <c r="B132" s="1">
        <v>43194</v>
      </c>
      <c r="C132" s="2">
        <v>2018001352</v>
      </c>
      <c r="D132" s="2" t="s">
        <v>90</v>
      </c>
      <c r="E132" s="2" t="s">
        <v>0</v>
      </c>
      <c r="F132" s="2">
        <v>500</v>
      </c>
      <c r="G132" s="3">
        <v>0.12</v>
      </c>
      <c r="H132" s="47">
        <f t="shared" si="1"/>
        <v>60</v>
      </c>
      <c r="I132" s="2" t="s">
        <v>1040</v>
      </c>
    </row>
    <row r="133" spans="2:9" s="12" customFormat="1" ht="22.5" customHeight="1" x14ac:dyDescent="0.25">
      <c r="B133" s="1">
        <v>43194</v>
      </c>
      <c r="C133" s="2">
        <v>2018001352</v>
      </c>
      <c r="D133" s="2" t="s">
        <v>2371</v>
      </c>
      <c r="E133" s="2" t="s">
        <v>23</v>
      </c>
      <c r="F133" s="2">
        <v>54</v>
      </c>
      <c r="G133" s="3">
        <v>19.3</v>
      </c>
      <c r="H133" s="47">
        <f t="shared" si="1"/>
        <v>1042.2</v>
      </c>
      <c r="I133" s="2" t="s">
        <v>20</v>
      </c>
    </row>
    <row r="134" spans="2:9" s="12" customFormat="1" ht="22.5" customHeight="1" x14ac:dyDescent="0.25">
      <c r="B134" s="1">
        <v>43194</v>
      </c>
      <c r="C134" s="2">
        <v>2018001352</v>
      </c>
      <c r="D134" s="2" t="s">
        <v>1151</v>
      </c>
      <c r="E134" s="2" t="s">
        <v>0</v>
      </c>
      <c r="F134" s="2">
        <v>40</v>
      </c>
      <c r="G134" s="3">
        <v>7.3159999999999998</v>
      </c>
      <c r="H134" s="47">
        <f t="shared" ref="H134:H197" si="2">G134*F134</f>
        <v>292.64</v>
      </c>
      <c r="I134" s="2" t="s">
        <v>1044</v>
      </c>
    </row>
    <row r="135" spans="2:9" s="12" customFormat="1" ht="22.5" customHeight="1" x14ac:dyDescent="0.25">
      <c r="B135" s="1">
        <v>43194</v>
      </c>
      <c r="C135" s="2">
        <v>2018001352</v>
      </c>
      <c r="D135" s="2" t="s">
        <v>927</v>
      </c>
      <c r="E135" s="2" t="s">
        <v>82</v>
      </c>
      <c r="F135" s="2">
        <v>93</v>
      </c>
      <c r="G135" s="3">
        <v>2.65</v>
      </c>
      <c r="H135" s="47">
        <f t="shared" si="2"/>
        <v>246.45</v>
      </c>
      <c r="I135" s="2" t="s">
        <v>1155</v>
      </c>
    </row>
    <row r="136" spans="2:9" s="12" customFormat="1" ht="22.5" customHeight="1" x14ac:dyDescent="0.25">
      <c r="B136" s="1">
        <v>43194</v>
      </c>
      <c r="C136" s="2">
        <v>2018001352</v>
      </c>
      <c r="D136" s="2" t="s">
        <v>1156</v>
      </c>
      <c r="E136" s="2" t="s">
        <v>13</v>
      </c>
      <c r="F136" s="2">
        <v>30</v>
      </c>
      <c r="G136" s="3">
        <v>7.9500000000000001E-2</v>
      </c>
      <c r="H136" s="47">
        <f t="shared" si="2"/>
        <v>2.3850000000000002</v>
      </c>
      <c r="I136" s="2" t="s">
        <v>20</v>
      </c>
    </row>
    <row r="137" spans="2:9" s="12" customFormat="1" ht="22.5" customHeight="1" x14ac:dyDescent="0.25">
      <c r="B137" s="1">
        <v>43194</v>
      </c>
      <c r="C137" s="2">
        <v>2018001352</v>
      </c>
      <c r="D137" s="2" t="s">
        <v>868</v>
      </c>
      <c r="E137" s="2" t="s">
        <v>13</v>
      </c>
      <c r="F137" s="2">
        <v>30</v>
      </c>
      <c r="G137" s="3">
        <v>7.8600000000000003E-2</v>
      </c>
      <c r="H137" s="47">
        <f t="shared" si="2"/>
        <v>2.3580000000000001</v>
      </c>
      <c r="I137" s="2" t="s">
        <v>76</v>
      </c>
    </row>
    <row r="138" spans="2:9" s="12" customFormat="1" ht="22.5" customHeight="1" x14ac:dyDescent="0.25">
      <c r="B138" s="1">
        <v>43194</v>
      </c>
      <c r="C138" s="2">
        <v>2018001352</v>
      </c>
      <c r="D138" s="2" t="s">
        <v>827</v>
      </c>
      <c r="E138" s="2" t="s">
        <v>0</v>
      </c>
      <c r="F138" s="2">
        <v>1600</v>
      </c>
      <c r="G138" s="3">
        <v>0.49</v>
      </c>
      <c r="H138" s="47">
        <f t="shared" si="2"/>
        <v>784</v>
      </c>
      <c r="I138" s="2" t="s">
        <v>17</v>
      </c>
    </row>
    <row r="139" spans="2:9" s="12" customFormat="1" ht="22.5" customHeight="1" x14ac:dyDescent="0.25">
      <c r="B139" s="1">
        <v>43194</v>
      </c>
      <c r="C139" s="2">
        <v>2018001352</v>
      </c>
      <c r="D139" s="2" t="s">
        <v>96</v>
      </c>
      <c r="E139" s="2" t="s">
        <v>0</v>
      </c>
      <c r="F139" s="2">
        <v>1350</v>
      </c>
      <c r="G139" s="3">
        <v>0.49</v>
      </c>
      <c r="H139" s="47">
        <f t="shared" si="2"/>
        <v>661.5</v>
      </c>
      <c r="I139" s="2" t="s">
        <v>548</v>
      </c>
    </row>
    <row r="140" spans="2:9" s="12" customFormat="1" ht="22.5" customHeight="1" x14ac:dyDescent="0.25">
      <c r="B140" s="1">
        <v>43194</v>
      </c>
      <c r="C140" s="2">
        <v>2018001352</v>
      </c>
      <c r="D140" s="2" t="s">
        <v>592</v>
      </c>
      <c r="E140" s="2" t="s">
        <v>0</v>
      </c>
      <c r="F140" s="2">
        <v>1500</v>
      </c>
      <c r="G140" s="3">
        <v>0.12790000000000001</v>
      </c>
      <c r="H140" s="47">
        <f t="shared" si="2"/>
        <v>191.85000000000002</v>
      </c>
      <c r="I140" s="2" t="s">
        <v>16</v>
      </c>
    </row>
    <row r="141" spans="2:9" s="12" customFormat="1" ht="22.5" customHeight="1" x14ac:dyDescent="0.25">
      <c r="B141" s="1">
        <v>43194</v>
      </c>
      <c r="C141" s="2">
        <v>2018001352</v>
      </c>
      <c r="D141" s="2" t="s">
        <v>636</v>
      </c>
      <c r="E141" s="2" t="s">
        <v>13</v>
      </c>
      <c r="F141" s="2">
        <v>600</v>
      </c>
      <c r="G141" s="3">
        <v>0.16320000000000001</v>
      </c>
      <c r="H141" s="47">
        <f t="shared" si="2"/>
        <v>97.92</v>
      </c>
      <c r="I141" s="2" t="s">
        <v>76</v>
      </c>
    </row>
    <row r="142" spans="2:9" s="12" customFormat="1" ht="22.5" customHeight="1" x14ac:dyDescent="0.25">
      <c r="B142" s="1">
        <v>43194</v>
      </c>
      <c r="C142" s="2">
        <v>2018001352</v>
      </c>
      <c r="D142" s="2" t="s">
        <v>928</v>
      </c>
      <c r="E142" s="2" t="s">
        <v>652</v>
      </c>
      <c r="F142" s="2">
        <v>60</v>
      </c>
      <c r="G142" s="3">
        <v>510.45</v>
      </c>
      <c r="H142" s="47">
        <f t="shared" si="2"/>
        <v>30627</v>
      </c>
      <c r="I142" s="2" t="s">
        <v>800</v>
      </c>
    </row>
    <row r="143" spans="2:9" s="12" customFormat="1" ht="22.5" customHeight="1" x14ac:dyDescent="0.25">
      <c r="B143" s="1">
        <v>43194</v>
      </c>
      <c r="C143" s="2">
        <v>2018001352</v>
      </c>
      <c r="D143" s="2" t="s">
        <v>1165</v>
      </c>
      <c r="E143" s="2" t="s">
        <v>0</v>
      </c>
      <c r="F143" s="2">
        <v>10</v>
      </c>
      <c r="G143" s="3">
        <v>58</v>
      </c>
      <c r="H143" s="47">
        <f t="shared" si="2"/>
        <v>580</v>
      </c>
      <c r="I143" s="2" t="s">
        <v>435</v>
      </c>
    </row>
    <row r="144" spans="2:9" s="12" customFormat="1" ht="22.5" customHeight="1" x14ac:dyDescent="0.25">
      <c r="B144" s="1">
        <v>43194</v>
      </c>
      <c r="C144" s="2">
        <v>2018001352</v>
      </c>
      <c r="D144" s="2" t="s">
        <v>98</v>
      </c>
      <c r="E144" s="2" t="s">
        <v>26</v>
      </c>
      <c r="F144" s="2">
        <v>480</v>
      </c>
      <c r="G144" s="3">
        <v>4.88</v>
      </c>
      <c r="H144" s="47">
        <f t="shared" si="2"/>
        <v>2342.4</v>
      </c>
      <c r="I144" s="2" t="s">
        <v>800</v>
      </c>
    </row>
    <row r="145" spans="2:9" s="12" customFormat="1" ht="22.5" customHeight="1" x14ac:dyDescent="0.25">
      <c r="B145" s="1">
        <v>43194</v>
      </c>
      <c r="C145" s="2">
        <v>2018001352</v>
      </c>
      <c r="D145" s="2" t="s">
        <v>929</v>
      </c>
      <c r="E145" s="2" t="s">
        <v>134</v>
      </c>
      <c r="F145" s="2">
        <v>96</v>
      </c>
      <c r="G145" s="3">
        <v>6.73</v>
      </c>
      <c r="H145" s="47">
        <f t="shared" si="2"/>
        <v>646.08000000000004</v>
      </c>
      <c r="I145" s="2" t="s">
        <v>272</v>
      </c>
    </row>
    <row r="146" spans="2:9" s="12" customFormat="1" ht="22.5" customHeight="1" x14ac:dyDescent="0.25">
      <c r="B146" s="1">
        <v>43194</v>
      </c>
      <c r="C146" s="2">
        <v>2018001352</v>
      </c>
      <c r="D146" s="2" t="s">
        <v>932</v>
      </c>
      <c r="E146" s="2" t="s">
        <v>134</v>
      </c>
      <c r="F146" s="2">
        <v>96</v>
      </c>
      <c r="G146" s="3">
        <v>12.404</v>
      </c>
      <c r="H146" s="47">
        <f t="shared" si="2"/>
        <v>1190.7840000000001</v>
      </c>
      <c r="I146" s="2" t="s">
        <v>17</v>
      </c>
    </row>
    <row r="147" spans="2:9" s="12" customFormat="1" ht="22.5" customHeight="1" x14ac:dyDescent="0.25">
      <c r="B147" s="1">
        <v>43194</v>
      </c>
      <c r="C147" s="2">
        <v>2018001352</v>
      </c>
      <c r="D147" s="2" t="s">
        <v>938</v>
      </c>
      <c r="E147" s="2" t="s">
        <v>134</v>
      </c>
      <c r="F147" s="2">
        <v>240</v>
      </c>
      <c r="G147" s="3">
        <v>11.975</v>
      </c>
      <c r="H147" s="47">
        <f t="shared" si="2"/>
        <v>2874</v>
      </c>
      <c r="I147" s="2" t="s">
        <v>14</v>
      </c>
    </row>
    <row r="148" spans="2:9" s="12" customFormat="1" ht="22.5" customHeight="1" x14ac:dyDescent="0.25">
      <c r="B148" s="1">
        <v>43194</v>
      </c>
      <c r="C148" s="2">
        <v>2018001352</v>
      </c>
      <c r="D148" s="2" t="s">
        <v>656</v>
      </c>
      <c r="E148" s="2" t="s">
        <v>82</v>
      </c>
      <c r="F148" s="2">
        <v>50</v>
      </c>
      <c r="G148" s="3">
        <v>46</v>
      </c>
      <c r="H148" s="47">
        <f t="shared" si="2"/>
        <v>2300</v>
      </c>
      <c r="I148" s="2" t="s">
        <v>792</v>
      </c>
    </row>
    <row r="149" spans="2:9" s="12" customFormat="1" ht="22.5" customHeight="1" x14ac:dyDescent="0.25">
      <c r="B149" s="1">
        <v>43194</v>
      </c>
      <c r="C149" s="2">
        <v>2018001352</v>
      </c>
      <c r="D149" s="2" t="s">
        <v>100</v>
      </c>
      <c r="E149" s="2" t="s">
        <v>22</v>
      </c>
      <c r="F149" s="2">
        <v>96</v>
      </c>
      <c r="G149" s="3">
        <v>20.876999999999999</v>
      </c>
      <c r="H149" s="47">
        <f t="shared" si="2"/>
        <v>2004.192</v>
      </c>
      <c r="I149" s="2" t="s">
        <v>76</v>
      </c>
    </row>
    <row r="150" spans="2:9" s="12" customFormat="1" ht="22.5" customHeight="1" x14ac:dyDescent="0.25">
      <c r="B150" s="1">
        <v>43194</v>
      </c>
      <c r="C150" s="2">
        <v>2018001352</v>
      </c>
      <c r="D150" s="2" t="s">
        <v>101</v>
      </c>
      <c r="E150" s="2" t="s">
        <v>26</v>
      </c>
      <c r="F150" s="2">
        <v>1000</v>
      </c>
      <c r="G150" s="3">
        <v>2.4</v>
      </c>
      <c r="H150" s="47">
        <f t="shared" si="2"/>
        <v>2400</v>
      </c>
      <c r="I150" s="2" t="s">
        <v>81</v>
      </c>
    </row>
    <row r="151" spans="2:9" s="12" customFormat="1" ht="22.5" customHeight="1" x14ac:dyDescent="0.25">
      <c r="B151" s="1">
        <v>43194</v>
      </c>
      <c r="C151" s="2">
        <v>2018001352</v>
      </c>
      <c r="D151" s="2" t="s">
        <v>871</v>
      </c>
      <c r="E151" s="2" t="s">
        <v>103</v>
      </c>
      <c r="F151" s="2">
        <v>150</v>
      </c>
      <c r="G151" s="3">
        <v>2.2400000000000002</v>
      </c>
      <c r="H151" s="47">
        <f t="shared" si="2"/>
        <v>336.00000000000006</v>
      </c>
      <c r="I151" s="2" t="s">
        <v>104</v>
      </c>
    </row>
    <row r="152" spans="2:9" s="12" customFormat="1" ht="22.5" customHeight="1" x14ac:dyDescent="0.25">
      <c r="B152" s="1">
        <v>43194</v>
      </c>
      <c r="C152" s="2">
        <v>2018001352</v>
      </c>
      <c r="D152" s="2" t="s">
        <v>105</v>
      </c>
      <c r="E152" s="2" t="s">
        <v>26</v>
      </c>
      <c r="F152" s="2">
        <v>230</v>
      </c>
      <c r="G152" s="3">
        <v>1.44</v>
      </c>
      <c r="H152" s="47">
        <f t="shared" si="2"/>
        <v>331.2</v>
      </c>
      <c r="I152" s="2" t="s">
        <v>21</v>
      </c>
    </row>
    <row r="153" spans="2:9" s="12" customFormat="1" ht="22.5" customHeight="1" x14ac:dyDescent="0.25">
      <c r="B153" s="1">
        <v>43194</v>
      </c>
      <c r="C153" s="2">
        <v>2018001352</v>
      </c>
      <c r="D153" s="2" t="s">
        <v>106</v>
      </c>
      <c r="E153" s="2" t="s">
        <v>107</v>
      </c>
      <c r="F153" s="2">
        <v>168</v>
      </c>
      <c r="G153" s="3">
        <v>22.45</v>
      </c>
      <c r="H153" s="47">
        <f t="shared" si="2"/>
        <v>3771.6</v>
      </c>
      <c r="I153" s="2" t="s">
        <v>108</v>
      </c>
    </row>
    <row r="154" spans="2:9" s="12" customFormat="1" ht="22.5" customHeight="1" x14ac:dyDescent="0.25">
      <c r="B154" s="1">
        <v>43194</v>
      </c>
      <c r="C154" s="2">
        <v>2018001352</v>
      </c>
      <c r="D154" s="2" t="s">
        <v>872</v>
      </c>
      <c r="E154" s="2" t="s">
        <v>0</v>
      </c>
      <c r="F154" s="2">
        <v>30</v>
      </c>
      <c r="G154" s="3">
        <v>86</v>
      </c>
      <c r="H154" s="47">
        <f t="shared" si="2"/>
        <v>2580</v>
      </c>
      <c r="I154" s="2" t="s">
        <v>641</v>
      </c>
    </row>
    <row r="155" spans="2:9" s="12" customFormat="1" ht="22.5" customHeight="1" x14ac:dyDescent="0.25">
      <c r="B155" s="1">
        <v>43194</v>
      </c>
      <c r="C155" s="2">
        <v>2018001352</v>
      </c>
      <c r="D155" s="2" t="s">
        <v>873</v>
      </c>
      <c r="E155" s="2" t="s">
        <v>0</v>
      </c>
      <c r="F155" s="2">
        <v>60</v>
      </c>
      <c r="G155" s="3">
        <v>72</v>
      </c>
      <c r="H155" s="47">
        <f t="shared" si="2"/>
        <v>4320</v>
      </c>
      <c r="I155" s="2" t="s">
        <v>1177</v>
      </c>
    </row>
    <row r="156" spans="2:9" s="12" customFormat="1" ht="22.5" customHeight="1" x14ac:dyDescent="0.25">
      <c r="B156" s="1">
        <v>43194</v>
      </c>
      <c r="C156" s="2">
        <v>2018001352</v>
      </c>
      <c r="D156" s="2" t="s">
        <v>110</v>
      </c>
      <c r="E156" s="2" t="s">
        <v>0</v>
      </c>
      <c r="F156" s="2">
        <v>150</v>
      </c>
      <c r="G156" s="3">
        <v>39.950000000000003</v>
      </c>
      <c r="H156" s="47">
        <f t="shared" si="2"/>
        <v>5992.5</v>
      </c>
      <c r="I156" s="2" t="s">
        <v>112</v>
      </c>
    </row>
    <row r="157" spans="2:9" s="12" customFormat="1" ht="22.5" customHeight="1" x14ac:dyDescent="0.25">
      <c r="B157" s="1">
        <v>43194</v>
      </c>
      <c r="C157" s="2">
        <v>2018001352</v>
      </c>
      <c r="D157" s="2" t="s">
        <v>113</v>
      </c>
      <c r="E157" s="2" t="s">
        <v>0</v>
      </c>
      <c r="F157" s="2">
        <v>3</v>
      </c>
      <c r="G157" s="3">
        <v>207.833</v>
      </c>
      <c r="H157" s="47">
        <f t="shared" si="2"/>
        <v>623.49900000000002</v>
      </c>
      <c r="I157" s="2" t="s">
        <v>17</v>
      </c>
    </row>
    <row r="158" spans="2:9" s="12" customFormat="1" ht="22.5" customHeight="1" x14ac:dyDescent="0.25">
      <c r="B158" s="1">
        <v>43194</v>
      </c>
      <c r="C158" s="2">
        <v>2018001352</v>
      </c>
      <c r="D158" s="2" t="s">
        <v>2372</v>
      </c>
      <c r="E158" s="2" t="s">
        <v>289</v>
      </c>
      <c r="F158" s="2">
        <v>16</v>
      </c>
      <c r="G158" s="3">
        <v>0.97599999999999998</v>
      </c>
      <c r="H158" s="47">
        <f t="shared" si="2"/>
        <v>15.616</v>
      </c>
      <c r="I158" s="2" t="s">
        <v>76</v>
      </c>
    </row>
    <row r="159" spans="2:9" s="12" customFormat="1" ht="22.5" customHeight="1" x14ac:dyDescent="0.25">
      <c r="B159" s="1">
        <v>43194</v>
      </c>
      <c r="C159" s="2">
        <v>2018001352</v>
      </c>
      <c r="D159" s="2" t="s">
        <v>2373</v>
      </c>
      <c r="E159" s="2" t="s">
        <v>449</v>
      </c>
      <c r="F159" s="2">
        <v>150</v>
      </c>
      <c r="G159" s="3">
        <v>1.1399999999999999</v>
      </c>
      <c r="H159" s="47">
        <f t="shared" si="2"/>
        <v>170.99999999999997</v>
      </c>
      <c r="I159" s="2" t="s">
        <v>18</v>
      </c>
    </row>
    <row r="160" spans="2:9" s="12" customFormat="1" ht="22.5" customHeight="1" x14ac:dyDescent="0.25">
      <c r="B160" s="1">
        <v>43194</v>
      </c>
      <c r="C160" s="2">
        <v>2018001352</v>
      </c>
      <c r="D160" s="2" t="s">
        <v>845</v>
      </c>
      <c r="E160" s="2" t="s">
        <v>612</v>
      </c>
      <c r="F160" s="2">
        <v>500</v>
      </c>
      <c r="G160" s="3">
        <v>38</v>
      </c>
      <c r="H160" s="47">
        <f t="shared" si="2"/>
        <v>19000</v>
      </c>
      <c r="I160" s="2" t="s">
        <v>1115</v>
      </c>
    </row>
    <row r="161" spans="2:9" s="12" customFormat="1" ht="22.5" customHeight="1" x14ac:dyDescent="0.25">
      <c r="B161" s="1">
        <v>43194</v>
      </c>
      <c r="C161" s="2">
        <v>2018001352</v>
      </c>
      <c r="D161" s="2" t="s">
        <v>852</v>
      </c>
      <c r="E161" s="2" t="s">
        <v>154</v>
      </c>
      <c r="F161" s="2">
        <v>800</v>
      </c>
      <c r="G161" s="3">
        <v>0.16900000000000001</v>
      </c>
      <c r="H161" s="47">
        <f t="shared" si="2"/>
        <v>135.20000000000002</v>
      </c>
      <c r="I161" s="2" t="s">
        <v>104</v>
      </c>
    </row>
    <row r="162" spans="2:9" s="12" customFormat="1" ht="22.5" customHeight="1" x14ac:dyDescent="0.25">
      <c r="B162" s="1">
        <v>43194</v>
      </c>
      <c r="C162" s="2">
        <v>2018001352</v>
      </c>
      <c r="D162" s="2" t="s">
        <v>858</v>
      </c>
      <c r="E162" s="2" t="s">
        <v>305</v>
      </c>
      <c r="F162" s="2">
        <v>2</v>
      </c>
      <c r="G162" s="3">
        <v>0.92500000000000004</v>
      </c>
      <c r="H162" s="47">
        <f t="shared" si="2"/>
        <v>1.85</v>
      </c>
      <c r="I162" s="2" t="s">
        <v>20</v>
      </c>
    </row>
    <row r="163" spans="2:9" s="12" customFormat="1" ht="22.5" customHeight="1" x14ac:dyDescent="0.25">
      <c r="B163" s="1">
        <v>43194</v>
      </c>
      <c r="C163" s="2">
        <v>2018001352</v>
      </c>
      <c r="D163" s="2" t="s">
        <v>863</v>
      </c>
      <c r="E163" s="2" t="s">
        <v>87</v>
      </c>
      <c r="F163" s="2">
        <v>200</v>
      </c>
      <c r="G163" s="3">
        <v>2.12</v>
      </c>
      <c r="H163" s="47">
        <f t="shared" si="2"/>
        <v>424</v>
      </c>
      <c r="I163" s="2" t="s">
        <v>400</v>
      </c>
    </row>
    <row r="164" spans="2:9" s="12" customFormat="1" ht="22.5" customHeight="1" x14ac:dyDescent="0.25">
      <c r="B164" s="1">
        <v>43194</v>
      </c>
      <c r="C164" s="2">
        <v>2018001352</v>
      </c>
      <c r="D164" s="2" t="s">
        <v>752</v>
      </c>
      <c r="E164" s="2" t="s">
        <v>13</v>
      </c>
      <c r="F164" s="2">
        <v>180</v>
      </c>
      <c r="G164" s="3">
        <v>0.37</v>
      </c>
      <c r="H164" s="47">
        <f t="shared" si="2"/>
        <v>66.599999999999994</v>
      </c>
      <c r="I164" s="2" t="s">
        <v>400</v>
      </c>
    </row>
    <row r="165" spans="2:9" s="12" customFormat="1" ht="22.5" customHeight="1" x14ac:dyDescent="0.25">
      <c r="B165" s="1">
        <v>43194</v>
      </c>
      <c r="C165" s="2">
        <v>2018001352</v>
      </c>
      <c r="D165" s="2" t="s">
        <v>2374</v>
      </c>
      <c r="E165" s="2" t="s">
        <v>289</v>
      </c>
      <c r="F165" s="2">
        <v>100</v>
      </c>
      <c r="G165" s="3">
        <v>0.23169999999999999</v>
      </c>
      <c r="H165" s="47">
        <f t="shared" si="2"/>
        <v>23.169999999999998</v>
      </c>
      <c r="I165" s="2" t="s">
        <v>16</v>
      </c>
    </row>
    <row r="166" spans="2:9" s="12" customFormat="1" ht="22.5" customHeight="1" x14ac:dyDescent="0.25">
      <c r="B166" s="1">
        <v>43194</v>
      </c>
      <c r="C166" s="2">
        <v>2018001352</v>
      </c>
      <c r="D166" s="2" t="s">
        <v>830</v>
      </c>
      <c r="E166" s="2" t="s">
        <v>82</v>
      </c>
      <c r="F166" s="2">
        <v>15</v>
      </c>
      <c r="G166" s="3">
        <v>8.75</v>
      </c>
      <c r="H166" s="47">
        <f t="shared" si="2"/>
        <v>131.25</v>
      </c>
      <c r="I166" s="2" t="s">
        <v>777</v>
      </c>
    </row>
    <row r="167" spans="2:9" s="12" customFormat="1" ht="22.5" customHeight="1" x14ac:dyDescent="0.25">
      <c r="B167" s="1">
        <v>43194</v>
      </c>
      <c r="C167" s="2">
        <v>2018001352</v>
      </c>
      <c r="D167" s="2" t="s">
        <v>596</v>
      </c>
      <c r="E167" s="2" t="s">
        <v>13</v>
      </c>
      <c r="F167" s="2">
        <v>140</v>
      </c>
      <c r="G167" s="3">
        <v>3.4000000000000002E-2</v>
      </c>
      <c r="H167" s="47">
        <f t="shared" si="2"/>
        <v>4.7600000000000007</v>
      </c>
      <c r="I167" s="2" t="s">
        <v>104</v>
      </c>
    </row>
    <row r="168" spans="2:9" s="12" customFormat="1" ht="22.5" customHeight="1" x14ac:dyDescent="0.25">
      <c r="B168" s="1">
        <v>43194</v>
      </c>
      <c r="C168" s="2">
        <v>2018001352</v>
      </c>
      <c r="D168" s="2" t="s">
        <v>369</v>
      </c>
      <c r="E168" s="2" t="s">
        <v>82</v>
      </c>
      <c r="F168" s="2">
        <v>1200</v>
      </c>
      <c r="G168" s="3">
        <v>0.74</v>
      </c>
      <c r="H168" s="47">
        <f t="shared" si="2"/>
        <v>888</v>
      </c>
      <c r="I168" s="2" t="s">
        <v>104</v>
      </c>
    </row>
    <row r="169" spans="2:9" s="12" customFormat="1" ht="22.5" customHeight="1" x14ac:dyDescent="0.25">
      <c r="B169" s="1">
        <v>43194</v>
      </c>
      <c r="C169" s="2">
        <v>2018001352</v>
      </c>
      <c r="D169" s="2" t="s">
        <v>358</v>
      </c>
      <c r="E169" s="2" t="s">
        <v>82</v>
      </c>
      <c r="F169" s="2">
        <v>500</v>
      </c>
      <c r="G169" s="3">
        <v>1.99</v>
      </c>
      <c r="H169" s="47">
        <f t="shared" si="2"/>
        <v>995</v>
      </c>
      <c r="I169" s="2" t="s">
        <v>104</v>
      </c>
    </row>
    <row r="170" spans="2:9" s="12" customFormat="1" ht="22.5" customHeight="1" x14ac:dyDescent="0.25">
      <c r="B170" s="1">
        <v>43194</v>
      </c>
      <c r="C170" s="2">
        <v>2018001352</v>
      </c>
      <c r="D170" s="2" t="s">
        <v>833</v>
      </c>
      <c r="E170" s="2" t="s">
        <v>82</v>
      </c>
      <c r="F170" s="2">
        <v>100</v>
      </c>
      <c r="G170" s="3">
        <v>3.68</v>
      </c>
      <c r="H170" s="47">
        <f t="shared" si="2"/>
        <v>368</v>
      </c>
      <c r="I170" s="2" t="s">
        <v>792</v>
      </c>
    </row>
    <row r="171" spans="2:9" s="12" customFormat="1" ht="22.5" customHeight="1" x14ac:dyDescent="0.25">
      <c r="B171" s="1">
        <v>43194</v>
      </c>
      <c r="C171" s="2">
        <v>2018001352</v>
      </c>
      <c r="D171" s="2" t="s">
        <v>368</v>
      </c>
      <c r="E171" s="2" t="s">
        <v>82</v>
      </c>
      <c r="F171" s="2">
        <v>2450</v>
      </c>
      <c r="G171" s="3">
        <v>3.85</v>
      </c>
      <c r="H171" s="47">
        <f t="shared" si="2"/>
        <v>9432.5</v>
      </c>
      <c r="I171" s="2" t="s">
        <v>792</v>
      </c>
    </row>
    <row r="172" spans="2:9" s="12" customFormat="1" ht="22.5" customHeight="1" x14ac:dyDescent="0.25">
      <c r="B172" s="1">
        <v>43194</v>
      </c>
      <c r="C172" s="2">
        <v>2018001352</v>
      </c>
      <c r="D172" s="2" t="s">
        <v>593</v>
      </c>
      <c r="E172" s="2" t="s">
        <v>82</v>
      </c>
      <c r="F172" s="2">
        <v>150</v>
      </c>
      <c r="G172" s="3">
        <v>1.38</v>
      </c>
      <c r="H172" s="47">
        <f t="shared" si="2"/>
        <v>206.99999999999997</v>
      </c>
      <c r="I172" s="2" t="s">
        <v>792</v>
      </c>
    </row>
    <row r="173" spans="2:9" s="12" customFormat="1" ht="22.5" customHeight="1" x14ac:dyDescent="0.25">
      <c r="B173" s="1">
        <v>43194</v>
      </c>
      <c r="C173" s="2">
        <v>2018001352</v>
      </c>
      <c r="D173" s="2" t="s">
        <v>599</v>
      </c>
      <c r="E173" s="2" t="s">
        <v>13</v>
      </c>
      <c r="F173" s="2">
        <v>50</v>
      </c>
      <c r="G173" s="3">
        <v>0.47499999999999998</v>
      </c>
      <c r="H173" s="47">
        <f t="shared" si="2"/>
        <v>23.75</v>
      </c>
      <c r="I173" s="2" t="s">
        <v>792</v>
      </c>
    </row>
    <row r="174" spans="2:9" s="12" customFormat="1" ht="22.5" customHeight="1" x14ac:dyDescent="0.25">
      <c r="B174" s="1">
        <v>43194</v>
      </c>
      <c r="C174" s="2">
        <v>2018001352</v>
      </c>
      <c r="D174" s="2" t="s">
        <v>594</v>
      </c>
      <c r="E174" s="2" t="s">
        <v>595</v>
      </c>
      <c r="F174" s="2">
        <v>90</v>
      </c>
      <c r="G174" s="3">
        <v>244.5</v>
      </c>
      <c r="H174" s="47">
        <f t="shared" si="2"/>
        <v>22005</v>
      </c>
      <c r="I174" s="2" t="s">
        <v>18</v>
      </c>
    </row>
    <row r="175" spans="2:9" s="12" customFormat="1" ht="22.5" customHeight="1" x14ac:dyDescent="0.25">
      <c r="B175" s="1">
        <v>43194</v>
      </c>
      <c r="C175" s="2">
        <v>2018001352</v>
      </c>
      <c r="D175" s="2" t="s">
        <v>367</v>
      </c>
      <c r="E175" s="2" t="s">
        <v>82</v>
      </c>
      <c r="F175" s="2">
        <v>160</v>
      </c>
      <c r="G175" s="3">
        <v>23.99</v>
      </c>
      <c r="H175" s="47">
        <f t="shared" si="2"/>
        <v>3838.3999999999996</v>
      </c>
      <c r="I175" s="2" t="s">
        <v>157</v>
      </c>
    </row>
    <row r="176" spans="2:9" s="12" customFormat="1" ht="22.5" customHeight="1" x14ac:dyDescent="0.25">
      <c r="B176" s="1">
        <v>43194</v>
      </c>
      <c r="C176" s="2">
        <v>2018001352</v>
      </c>
      <c r="D176" s="2" t="s">
        <v>371</v>
      </c>
      <c r="E176" s="2" t="s">
        <v>372</v>
      </c>
      <c r="F176" s="2">
        <v>78</v>
      </c>
      <c r="G176" s="3">
        <v>265</v>
      </c>
      <c r="H176" s="47">
        <f t="shared" si="2"/>
        <v>20670</v>
      </c>
      <c r="I176" s="2" t="s">
        <v>435</v>
      </c>
    </row>
    <row r="177" spans="2:9" s="12" customFormat="1" ht="22.5" customHeight="1" x14ac:dyDescent="0.25">
      <c r="B177" s="1">
        <v>43194</v>
      </c>
      <c r="C177" s="2">
        <v>2018001352</v>
      </c>
      <c r="D177" s="2" t="s">
        <v>179</v>
      </c>
      <c r="E177" s="2" t="s">
        <v>13</v>
      </c>
      <c r="F177" s="2">
        <v>1000</v>
      </c>
      <c r="G177" s="3">
        <v>1.9300000000000001E-2</v>
      </c>
      <c r="H177" s="47">
        <f t="shared" si="2"/>
        <v>19.3</v>
      </c>
      <c r="I177" s="2" t="s">
        <v>16</v>
      </c>
    </row>
    <row r="178" spans="2:9" s="12" customFormat="1" ht="22.5" customHeight="1" x14ac:dyDescent="0.25">
      <c r="B178" s="1">
        <v>43194</v>
      </c>
      <c r="C178" s="2">
        <v>2018001352</v>
      </c>
      <c r="D178" s="2" t="s">
        <v>2375</v>
      </c>
      <c r="E178" s="2" t="s">
        <v>23</v>
      </c>
      <c r="F178" s="2">
        <v>61</v>
      </c>
      <c r="G178" s="3">
        <v>16.875</v>
      </c>
      <c r="H178" s="47">
        <f t="shared" si="2"/>
        <v>1029.375</v>
      </c>
      <c r="I178" s="2" t="s">
        <v>20</v>
      </c>
    </row>
    <row r="179" spans="2:9" s="12" customFormat="1" ht="22.5" customHeight="1" x14ac:dyDescent="0.25">
      <c r="B179" s="1">
        <v>43194</v>
      </c>
      <c r="C179" s="2">
        <v>2018001352</v>
      </c>
      <c r="D179" s="2" t="s">
        <v>2376</v>
      </c>
      <c r="E179" s="2" t="s">
        <v>87</v>
      </c>
      <c r="F179" s="2">
        <v>25</v>
      </c>
      <c r="G179" s="3">
        <v>4.5852000000000004</v>
      </c>
      <c r="H179" s="47">
        <f t="shared" si="2"/>
        <v>114.63000000000001</v>
      </c>
      <c r="I179" s="2" t="s">
        <v>20</v>
      </c>
    </row>
    <row r="180" spans="2:9" s="12" customFormat="1" ht="22.5" customHeight="1" x14ac:dyDescent="0.25">
      <c r="B180" s="1">
        <v>43194</v>
      </c>
      <c r="C180" s="2">
        <v>2018001352</v>
      </c>
      <c r="D180" s="2" t="s">
        <v>756</v>
      </c>
      <c r="E180" s="2" t="s">
        <v>154</v>
      </c>
      <c r="F180" s="2">
        <v>800</v>
      </c>
      <c r="G180" s="3">
        <v>0.4</v>
      </c>
      <c r="H180" s="47">
        <f t="shared" si="2"/>
        <v>320</v>
      </c>
      <c r="I180" s="2" t="s">
        <v>104</v>
      </c>
    </row>
    <row r="181" spans="2:9" s="12" customFormat="1" ht="22.5" customHeight="1" x14ac:dyDescent="0.25">
      <c r="B181" s="1">
        <v>43194</v>
      </c>
      <c r="C181" s="2">
        <v>2018001352</v>
      </c>
      <c r="D181" s="2" t="s">
        <v>831</v>
      </c>
      <c r="E181" s="2" t="s">
        <v>156</v>
      </c>
      <c r="F181" s="2">
        <v>35</v>
      </c>
      <c r="G181" s="3">
        <v>16.5</v>
      </c>
      <c r="H181" s="47">
        <f t="shared" si="2"/>
        <v>577.5</v>
      </c>
      <c r="I181" s="2" t="s">
        <v>1040</v>
      </c>
    </row>
    <row r="182" spans="2:9" s="12" customFormat="1" ht="22.5" customHeight="1" x14ac:dyDescent="0.25">
      <c r="B182" s="1">
        <v>43194</v>
      </c>
      <c r="C182" s="2">
        <v>2018001352</v>
      </c>
      <c r="D182" s="2" t="s">
        <v>836</v>
      </c>
      <c r="E182" s="2" t="s">
        <v>184</v>
      </c>
      <c r="F182" s="2">
        <v>450</v>
      </c>
      <c r="G182" s="3">
        <v>0.1215</v>
      </c>
      <c r="H182" s="47">
        <f t="shared" si="2"/>
        <v>54.674999999999997</v>
      </c>
      <c r="I182" s="2" t="s">
        <v>14</v>
      </c>
    </row>
    <row r="183" spans="2:9" s="12" customFormat="1" ht="22.5" customHeight="1" x14ac:dyDescent="0.25">
      <c r="B183" s="1">
        <v>43194</v>
      </c>
      <c r="C183" s="2">
        <v>2018001352</v>
      </c>
      <c r="D183" s="2" t="s">
        <v>837</v>
      </c>
      <c r="E183" s="2" t="s">
        <v>23</v>
      </c>
      <c r="F183" s="2">
        <v>200</v>
      </c>
      <c r="G183" s="3">
        <v>0.62939999999999996</v>
      </c>
      <c r="H183" s="47">
        <f t="shared" si="2"/>
        <v>125.88</v>
      </c>
      <c r="I183" s="2" t="s">
        <v>76</v>
      </c>
    </row>
    <row r="184" spans="2:9" s="12" customFormat="1" ht="22.5" customHeight="1" x14ac:dyDescent="0.25">
      <c r="B184" s="1">
        <v>43194</v>
      </c>
      <c r="C184" s="2">
        <v>2018001352</v>
      </c>
      <c r="D184" s="2" t="s">
        <v>749</v>
      </c>
      <c r="E184" s="2" t="s">
        <v>23</v>
      </c>
      <c r="F184" s="2">
        <v>18</v>
      </c>
      <c r="G184" s="3">
        <v>0.9375</v>
      </c>
      <c r="H184" s="47">
        <f t="shared" si="2"/>
        <v>16.875</v>
      </c>
      <c r="I184" s="2" t="s">
        <v>20</v>
      </c>
    </row>
    <row r="185" spans="2:9" s="12" customFormat="1" ht="22.5" customHeight="1" x14ac:dyDescent="0.25">
      <c r="B185" s="1">
        <v>43194</v>
      </c>
      <c r="C185" s="2">
        <v>2018001352</v>
      </c>
      <c r="D185" s="2" t="s">
        <v>838</v>
      </c>
      <c r="E185" s="2" t="s">
        <v>28</v>
      </c>
      <c r="F185" s="2">
        <v>40</v>
      </c>
      <c r="G185" s="3">
        <v>6.8</v>
      </c>
      <c r="H185" s="47">
        <f t="shared" si="2"/>
        <v>272</v>
      </c>
      <c r="I185" s="2" t="s">
        <v>792</v>
      </c>
    </row>
    <row r="186" spans="2:9" s="12" customFormat="1" ht="22.5" customHeight="1" x14ac:dyDescent="0.25">
      <c r="B186" s="1">
        <v>43194</v>
      </c>
      <c r="C186" s="2">
        <v>2018001352</v>
      </c>
      <c r="D186" s="2" t="s">
        <v>839</v>
      </c>
      <c r="E186" s="2" t="s">
        <v>103</v>
      </c>
      <c r="F186" s="2">
        <v>204</v>
      </c>
      <c r="G186" s="3">
        <v>8.2799999999999994</v>
      </c>
      <c r="H186" s="47">
        <f t="shared" si="2"/>
        <v>1689.12</v>
      </c>
      <c r="I186" s="2" t="s">
        <v>89</v>
      </c>
    </row>
    <row r="187" spans="2:9" s="12" customFormat="1" ht="22.5" customHeight="1" x14ac:dyDescent="0.25">
      <c r="B187" s="1">
        <v>43194</v>
      </c>
      <c r="C187" s="2">
        <v>2018001352</v>
      </c>
      <c r="D187" s="2" t="s">
        <v>2377</v>
      </c>
      <c r="E187" s="2" t="s">
        <v>28</v>
      </c>
      <c r="F187" s="2">
        <v>400</v>
      </c>
      <c r="G187" s="3">
        <v>2.3536000000000001</v>
      </c>
      <c r="H187" s="47">
        <f t="shared" si="2"/>
        <v>941.44</v>
      </c>
      <c r="I187" s="2" t="s">
        <v>14</v>
      </c>
    </row>
    <row r="188" spans="2:9" s="12" customFormat="1" ht="22.5" customHeight="1" x14ac:dyDescent="0.25">
      <c r="B188" s="1">
        <v>43194</v>
      </c>
      <c r="C188" s="2">
        <v>2018001352</v>
      </c>
      <c r="D188" s="2" t="s">
        <v>750</v>
      </c>
      <c r="E188" s="2" t="s">
        <v>103</v>
      </c>
      <c r="F188" s="2">
        <v>25</v>
      </c>
      <c r="G188" s="3">
        <v>1.99</v>
      </c>
      <c r="H188" s="47">
        <f t="shared" si="2"/>
        <v>49.75</v>
      </c>
      <c r="I188" s="2" t="s">
        <v>400</v>
      </c>
    </row>
    <row r="189" spans="2:9" s="12" customFormat="1" ht="22.5" customHeight="1" x14ac:dyDescent="0.25">
      <c r="B189" s="1">
        <v>43194</v>
      </c>
      <c r="C189" s="2">
        <v>2018001352</v>
      </c>
      <c r="D189" s="2" t="s">
        <v>840</v>
      </c>
      <c r="E189" s="2" t="s">
        <v>13</v>
      </c>
      <c r="F189" s="2">
        <v>300</v>
      </c>
      <c r="G189" s="3">
        <v>1.6299999999999999E-2</v>
      </c>
      <c r="H189" s="47">
        <f t="shared" si="2"/>
        <v>4.8899999999999997</v>
      </c>
      <c r="I189" s="2" t="s">
        <v>76</v>
      </c>
    </row>
    <row r="190" spans="2:9" s="12" customFormat="1" ht="22.5" customHeight="1" x14ac:dyDescent="0.25">
      <c r="B190" s="1">
        <v>43194</v>
      </c>
      <c r="C190" s="2">
        <v>2018001352</v>
      </c>
      <c r="D190" s="2" t="s">
        <v>841</v>
      </c>
      <c r="E190" s="2" t="s">
        <v>13</v>
      </c>
      <c r="F190" s="2">
        <v>30</v>
      </c>
      <c r="G190" s="3">
        <v>7.1999999999999995E-2</v>
      </c>
      <c r="H190" s="47">
        <f t="shared" si="2"/>
        <v>2.1599999999999997</v>
      </c>
      <c r="I190" s="2" t="s">
        <v>172</v>
      </c>
    </row>
    <row r="191" spans="2:9" s="12" customFormat="1" ht="22.5" customHeight="1" x14ac:dyDescent="0.25">
      <c r="B191" s="1">
        <v>43194</v>
      </c>
      <c r="C191" s="2">
        <v>2018001352</v>
      </c>
      <c r="D191" s="2" t="s">
        <v>842</v>
      </c>
      <c r="E191" s="2" t="s">
        <v>449</v>
      </c>
      <c r="F191" s="2">
        <v>250</v>
      </c>
      <c r="G191" s="3">
        <v>0.9</v>
      </c>
      <c r="H191" s="47">
        <f t="shared" si="2"/>
        <v>225</v>
      </c>
      <c r="I191" s="2" t="s">
        <v>18</v>
      </c>
    </row>
    <row r="192" spans="2:9" s="12" customFormat="1" ht="22.5" customHeight="1" x14ac:dyDescent="0.25">
      <c r="B192" s="1">
        <v>43194</v>
      </c>
      <c r="C192" s="2">
        <v>2018001352</v>
      </c>
      <c r="D192" s="2" t="s">
        <v>843</v>
      </c>
      <c r="E192" s="2" t="s">
        <v>610</v>
      </c>
      <c r="F192" s="2">
        <v>109</v>
      </c>
      <c r="G192" s="3">
        <v>5.14</v>
      </c>
      <c r="H192" s="47">
        <f t="shared" si="2"/>
        <v>560.26</v>
      </c>
      <c r="I192" s="2" t="s">
        <v>777</v>
      </c>
    </row>
    <row r="193" spans="2:9" s="12" customFormat="1" ht="22.5" customHeight="1" x14ac:dyDescent="0.25">
      <c r="B193" s="1">
        <v>43194</v>
      </c>
      <c r="C193" s="2">
        <v>2018001352</v>
      </c>
      <c r="D193" s="2" t="s">
        <v>944</v>
      </c>
      <c r="E193" s="2" t="s">
        <v>449</v>
      </c>
      <c r="F193" s="2">
        <v>1431</v>
      </c>
      <c r="G193" s="3">
        <v>1.19</v>
      </c>
      <c r="H193" s="47">
        <f t="shared" si="2"/>
        <v>1702.8899999999999</v>
      </c>
      <c r="I193" s="2" t="s">
        <v>157</v>
      </c>
    </row>
    <row r="194" spans="2:9" s="12" customFormat="1" ht="22.5" customHeight="1" x14ac:dyDescent="0.25">
      <c r="B194" s="1">
        <v>43194</v>
      </c>
      <c r="C194" s="2">
        <v>2018001352</v>
      </c>
      <c r="D194" s="2" t="s">
        <v>844</v>
      </c>
      <c r="E194" s="2" t="s">
        <v>351</v>
      </c>
      <c r="F194" s="2">
        <v>150</v>
      </c>
      <c r="G194" s="3">
        <v>3.29</v>
      </c>
      <c r="H194" s="47">
        <f t="shared" si="2"/>
        <v>493.5</v>
      </c>
      <c r="I194" s="2" t="s">
        <v>169</v>
      </c>
    </row>
    <row r="195" spans="2:9" s="12" customFormat="1" ht="22.5" customHeight="1" x14ac:dyDescent="0.25">
      <c r="B195" s="1">
        <v>43194</v>
      </c>
      <c r="C195" s="2">
        <v>2018001352</v>
      </c>
      <c r="D195" s="2" t="s">
        <v>846</v>
      </c>
      <c r="E195" s="2" t="s">
        <v>615</v>
      </c>
      <c r="F195" s="2">
        <v>508</v>
      </c>
      <c r="G195" s="3">
        <v>1.75</v>
      </c>
      <c r="H195" s="47">
        <f t="shared" si="2"/>
        <v>889</v>
      </c>
      <c r="I195" s="2" t="s">
        <v>165</v>
      </c>
    </row>
    <row r="196" spans="2:9" s="12" customFormat="1" ht="22.5" customHeight="1" x14ac:dyDescent="0.25">
      <c r="B196" s="1">
        <v>43194</v>
      </c>
      <c r="C196" s="2">
        <v>2018001352</v>
      </c>
      <c r="D196" s="2" t="s">
        <v>848</v>
      </c>
      <c r="E196" s="2" t="s">
        <v>619</v>
      </c>
      <c r="F196" s="2">
        <v>150</v>
      </c>
      <c r="G196" s="3">
        <v>1.79</v>
      </c>
      <c r="H196" s="47">
        <f t="shared" si="2"/>
        <v>268.5</v>
      </c>
      <c r="I196" s="2" t="s">
        <v>777</v>
      </c>
    </row>
    <row r="197" spans="2:9" s="12" customFormat="1" ht="22.5" customHeight="1" x14ac:dyDescent="0.25">
      <c r="B197" s="1">
        <v>43194</v>
      </c>
      <c r="C197" s="2">
        <v>2018001352</v>
      </c>
      <c r="D197" s="2" t="s">
        <v>849</v>
      </c>
      <c r="E197" s="2" t="s">
        <v>82</v>
      </c>
      <c r="F197" s="2">
        <v>60</v>
      </c>
      <c r="G197" s="3">
        <v>5.9</v>
      </c>
      <c r="H197" s="47">
        <f t="shared" si="2"/>
        <v>354</v>
      </c>
      <c r="I197" s="2" t="s">
        <v>792</v>
      </c>
    </row>
    <row r="198" spans="2:9" s="12" customFormat="1" ht="22.5" customHeight="1" x14ac:dyDescent="0.25">
      <c r="B198" s="1">
        <v>43194</v>
      </c>
      <c r="C198" s="2">
        <v>2018001352</v>
      </c>
      <c r="D198" s="2" t="s">
        <v>850</v>
      </c>
      <c r="E198" s="2" t="s">
        <v>13</v>
      </c>
      <c r="F198" s="2">
        <v>30</v>
      </c>
      <c r="G198" s="3">
        <v>0.33800000000000002</v>
      </c>
      <c r="H198" s="47">
        <f t="shared" ref="H198:H261" si="3">G198*F198</f>
        <v>10.14</v>
      </c>
      <c r="I198" s="2" t="s">
        <v>16</v>
      </c>
    </row>
    <row r="199" spans="2:9" s="12" customFormat="1" ht="22.5" customHeight="1" x14ac:dyDescent="0.25">
      <c r="B199" s="1">
        <v>43194</v>
      </c>
      <c r="C199" s="2">
        <v>2018001352</v>
      </c>
      <c r="D199" s="2" t="s">
        <v>851</v>
      </c>
      <c r="E199" s="2" t="s">
        <v>13</v>
      </c>
      <c r="F199" s="2">
        <v>560</v>
      </c>
      <c r="G199" s="3">
        <v>0.45500000000000002</v>
      </c>
      <c r="H199" s="47">
        <f t="shared" si="3"/>
        <v>254.8</v>
      </c>
      <c r="I199" s="2" t="s">
        <v>19</v>
      </c>
    </row>
    <row r="200" spans="2:9" s="12" customFormat="1" ht="22.5" customHeight="1" x14ac:dyDescent="0.25">
      <c r="B200" s="1">
        <v>43194</v>
      </c>
      <c r="C200" s="2">
        <v>2018001352</v>
      </c>
      <c r="D200" s="2" t="s">
        <v>189</v>
      </c>
      <c r="E200" s="2" t="s">
        <v>22</v>
      </c>
      <c r="F200" s="2">
        <v>150</v>
      </c>
      <c r="G200" s="3">
        <v>1.8894</v>
      </c>
      <c r="H200" s="47">
        <f t="shared" si="3"/>
        <v>283.40999999999997</v>
      </c>
      <c r="I200" s="2" t="s">
        <v>76</v>
      </c>
    </row>
    <row r="201" spans="2:9" s="12" customFormat="1" ht="22.5" customHeight="1" x14ac:dyDescent="0.25">
      <c r="B201" s="1">
        <v>43194</v>
      </c>
      <c r="C201" s="2">
        <v>2018001352</v>
      </c>
      <c r="D201" s="2" t="s">
        <v>853</v>
      </c>
      <c r="E201" s="2" t="s">
        <v>154</v>
      </c>
      <c r="F201" s="2">
        <v>3200</v>
      </c>
      <c r="G201" s="3">
        <v>0.12</v>
      </c>
      <c r="H201" s="47">
        <f t="shared" si="3"/>
        <v>384</v>
      </c>
      <c r="I201" s="2" t="s">
        <v>104</v>
      </c>
    </row>
    <row r="202" spans="2:9" s="12" customFormat="1" ht="22.5" customHeight="1" x14ac:dyDescent="0.25">
      <c r="B202" s="1">
        <v>43194</v>
      </c>
      <c r="C202" s="2">
        <v>2018001352</v>
      </c>
      <c r="D202" s="2" t="s">
        <v>855</v>
      </c>
      <c r="E202" s="2" t="s">
        <v>192</v>
      </c>
      <c r="F202" s="2">
        <v>2124</v>
      </c>
      <c r="G202" s="3">
        <v>3.19</v>
      </c>
      <c r="H202" s="47">
        <f t="shared" si="3"/>
        <v>6775.5599999999995</v>
      </c>
      <c r="I202" s="2" t="s">
        <v>157</v>
      </c>
    </row>
    <row r="203" spans="2:9" s="12" customFormat="1" ht="22.5" customHeight="1" x14ac:dyDescent="0.25">
      <c r="B203" s="1">
        <v>43194</v>
      </c>
      <c r="C203" s="2">
        <v>2018001352</v>
      </c>
      <c r="D203" s="2" t="s">
        <v>856</v>
      </c>
      <c r="E203" s="2" t="s">
        <v>156</v>
      </c>
      <c r="F203" s="2">
        <v>2280</v>
      </c>
      <c r="G203" s="3">
        <v>1.48</v>
      </c>
      <c r="H203" s="47">
        <f t="shared" si="3"/>
        <v>3374.4</v>
      </c>
      <c r="I203" s="2" t="s">
        <v>157</v>
      </c>
    </row>
    <row r="204" spans="2:9" s="12" customFormat="1" ht="22.5" customHeight="1" x14ac:dyDescent="0.25">
      <c r="B204" s="1">
        <v>43194</v>
      </c>
      <c r="C204" s="2">
        <v>2018001352</v>
      </c>
      <c r="D204" s="2" t="s">
        <v>751</v>
      </c>
      <c r="E204" s="2" t="s">
        <v>25</v>
      </c>
      <c r="F204" s="2">
        <v>400</v>
      </c>
      <c r="G204" s="3">
        <v>0.17299999999999999</v>
      </c>
      <c r="H204" s="47">
        <f t="shared" si="3"/>
        <v>69.199999999999989</v>
      </c>
      <c r="I204" s="2" t="s">
        <v>104</v>
      </c>
    </row>
    <row r="205" spans="2:9" s="12" customFormat="1" ht="22.5" customHeight="1" x14ac:dyDescent="0.25">
      <c r="B205" s="1">
        <v>43194</v>
      </c>
      <c r="C205" s="2">
        <v>2018001352</v>
      </c>
      <c r="D205" s="2" t="s">
        <v>194</v>
      </c>
      <c r="E205" s="2" t="s">
        <v>107</v>
      </c>
      <c r="F205" s="2">
        <v>80</v>
      </c>
      <c r="G205" s="3">
        <v>6.55</v>
      </c>
      <c r="H205" s="47">
        <f t="shared" si="3"/>
        <v>524</v>
      </c>
      <c r="I205" s="2" t="s">
        <v>792</v>
      </c>
    </row>
    <row r="206" spans="2:9" s="12" customFormat="1" ht="22.5" customHeight="1" x14ac:dyDescent="0.25">
      <c r="B206" s="1">
        <v>43194</v>
      </c>
      <c r="C206" s="2">
        <v>2018001352</v>
      </c>
      <c r="D206" s="2" t="s">
        <v>748</v>
      </c>
      <c r="E206" s="2" t="s">
        <v>411</v>
      </c>
      <c r="F206" s="2">
        <v>150</v>
      </c>
      <c r="G206" s="3">
        <v>0.3664</v>
      </c>
      <c r="H206" s="47">
        <f t="shared" si="3"/>
        <v>54.96</v>
      </c>
      <c r="I206" s="2" t="s">
        <v>76</v>
      </c>
    </row>
    <row r="207" spans="2:9" s="12" customFormat="1" ht="22.5" customHeight="1" x14ac:dyDescent="0.25">
      <c r="B207" s="1">
        <v>43194</v>
      </c>
      <c r="C207" s="2">
        <v>2018001352</v>
      </c>
      <c r="D207" s="2" t="s">
        <v>770</v>
      </c>
      <c r="E207" s="2" t="s">
        <v>196</v>
      </c>
      <c r="F207" s="2">
        <v>300</v>
      </c>
      <c r="G207" s="3">
        <v>15.24</v>
      </c>
      <c r="H207" s="47">
        <f t="shared" si="3"/>
        <v>4572</v>
      </c>
      <c r="I207" s="2" t="s">
        <v>157</v>
      </c>
    </row>
    <row r="208" spans="2:9" s="12" customFormat="1" ht="22.5" customHeight="1" x14ac:dyDescent="0.25">
      <c r="B208" s="1">
        <v>43194</v>
      </c>
      <c r="C208" s="2">
        <v>2018001352</v>
      </c>
      <c r="D208" s="2" t="s">
        <v>2378</v>
      </c>
      <c r="E208" s="2" t="s">
        <v>13</v>
      </c>
      <c r="F208" s="2">
        <v>2800</v>
      </c>
      <c r="G208" s="3">
        <v>0.248</v>
      </c>
      <c r="H208" s="47">
        <f t="shared" si="3"/>
        <v>694.4</v>
      </c>
      <c r="I208" s="2" t="s">
        <v>400</v>
      </c>
    </row>
    <row r="209" spans="2:9" s="12" customFormat="1" ht="22.5" customHeight="1" x14ac:dyDescent="0.25">
      <c r="B209" s="1">
        <v>43194</v>
      </c>
      <c r="C209" s="2">
        <v>2018001352</v>
      </c>
      <c r="D209" s="2" t="s">
        <v>854</v>
      </c>
      <c r="E209" s="2" t="s">
        <v>198</v>
      </c>
      <c r="F209" s="2">
        <v>12900</v>
      </c>
      <c r="G209" s="3">
        <v>1.24</v>
      </c>
      <c r="H209" s="47">
        <f t="shared" si="3"/>
        <v>15996</v>
      </c>
      <c r="I209" s="2" t="s">
        <v>104</v>
      </c>
    </row>
    <row r="210" spans="2:9" s="12" customFormat="1" ht="22.5" customHeight="1" x14ac:dyDescent="0.25">
      <c r="B210" s="1">
        <v>43194</v>
      </c>
      <c r="C210" s="2">
        <v>2018001352</v>
      </c>
      <c r="D210" s="2" t="s">
        <v>834</v>
      </c>
      <c r="E210" s="2" t="s">
        <v>159</v>
      </c>
      <c r="F210" s="2">
        <v>9000</v>
      </c>
      <c r="G210" s="3">
        <v>1.93</v>
      </c>
      <c r="H210" s="47">
        <f t="shared" si="3"/>
        <v>17370</v>
      </c>
      <c r="I210" s="2" t="s">
        <v>157</v>
      </c>
    </row>
    <row r="211" spans="2:9" s="12" customFormat="1" ht="22.5" customHeight="1" x14ac:dyDescent="0.25">
      <c r="B211" s="1">
        <v>43194</v>
      </c>
      <c r="C211" s="2">
        <v>2018001352</v>
      </c>
      <c r="D211" s="2" t="s">
        <v>201</v>
      </c>
      <c r="E211" s="2" t="s">
        <v>202</v>
      </c>
      <c r="F211" s="2">
        <v>10</v>
      </c>
      <c r="G211" s="3">
        <v>46.029000000000003</v>
      </c>
      <c r="H211" s="47">
        <f t="shared" si="3"/>
        <v>460.29</v>
      </c>
      <c r="I211" s="2" t="s">
        <v>76</v>
      </c>
    </row>
    <row r="212" spans="2:9" s="12" customFormat="1" ht="22.5" customHeight="1" x14ac:dyDescent="0.25">
      <c r="B212" s="1">
        <v>43194</v>
      </c>
      <c r="C212" s="2">
        <v>2018001352</v>
      </c>
      <c r="D212" s="2" t="s">
        <v>829</v>
      </c>
      <c r="E212" s="2" t="s">
        <v>204</v>
      </c>
      <c r="F212" s="2">
        <v>60</v>
      </c>
      <c r="G212" s="3">
        <v>11.8</v>
      </c>
      <c r="H212" s="47">
        <f t="shared" si="3"/>
        <v>708</v>
      </c>
      <c r="I212" s="2" t="s">
        <v>777</v>
      </c>
    </row>
    <row r="213" spans="2:9" s="12" customFormat="1" ht="22.5" customHeight="1" x14ac:dyDescent="0.25">
      <c r="B213" s="1">
        <v>43194</v>
      </c>
      <c r="C213" s="2">
        <v>2018001352</v>
      </c>
      <c r="D213" s="2" t="s">
        <v>939</v>
      </c>
      <c r="E213" s="2" t="s">
        <v>82</v>
      </c>
      <c r="F213" s="2">
        <v>3500</v>
      </c>
      <c r="G213" s="3">
        <v>0.53</v>
      </c>
      <c r="H213" s="47">
        <f t="shared" si="3"/>
        <v>1855</v>
      </c>
      <c r="I213" s="2" t="s">
        <v>165</v>
      </c>
    </row>
    <row r="214" spans="2:9" s="12" customFormat="1" ht="22.5" customHeight="1" x14ac:dyDescent="0.25">
      <c r="B214" s="1">
        <v>43194</v>
      </c>
      <c r="C214" s="2">
        <v>2018001352</v>
      </c>
      <c r="D214" s="2" t="s">
        <v>857</v>
      </c>
      <c r="E214" s="2" t="s">
        <v>625</v>
      </c>
      <c r="F214" s="2">
        <v>600</v>
      </c>
      <c r="G214" s="3">
        <v>0.439</v>
      </c>
      <c r="H214" s="47">
        <f t="shared" si="3"/>
        <v>263.39999999999998</v>
      </c>
      <c r="I214" s="2" t="s">
        <v>169</v>
      </c>
    </row>
    <row r="215" spans="2:9" s="12" customFormat="1" ht="22.5" customHeight="1" x14ac:dyDescent="0.25">
      <c r="B215" s="1">
        <v>43194</v>
      </c>
      <c r="C215" s="2">
        <v>2018001352</v>
      </c>
      <c r="D215" s="2" t="s">
        <v>1252</v>
      </c>
      <c r="E215" s="2" t="s">
        <v>154</v>
      </c>
      <c r="F215" s="2">
        <v>400</v>
      </c>
      <c r="G215" s="3">
        <v>7.8</v>
      </c>
      <c r="H215" s="47">
        <f t="shared" si="3"/>
        <v>3120</v>
      </c>
      <c r="I215" s="2" t="s">
        <v>245</v>
      </c>
    </row>
    <row r="216" spans="2:9" s="12" customFormat="1" ht="22.5" customHeight="1" x14ac:dyDescent="0.25">
      <c r="B216" s="1">
        <v>43194</v>
      </c>
      <c r="C216" s="2">
        <v>2018001352</v>
      </c>
      <c r="D216" s="2" t="s">
        <v>859</v>
      </c>
      <c r="E216" s="2" t="s">
        <v>25</v>
      </c>
      <c r="F216" s="2">
        <v>300</v>
      </c>
      <c r="G216" s="3">
        <v>3.4470000000000001</v>
      </c>
      <c r="H216" s="47">
        <f t="shared" si="3"/>
        <v>1034.0999999999999</v>
      </c>
      <c r="I216" s="2" t="s">
        <v>76</v>
      </c>
    </row>
    <row r="217" spans="2:9" s="12" customFormat="1" ht="22.5" customHeight="1" x14ac:dyDescent="0.25">
      <c r="B217" s="1">
        <v>43194</v>
      </c>
      <c r="C217" s="2">
        <v>2018001352</v>
      </c>
      <c r="D217" s="2" t="s">
        <v>862</v>
      </c>
      <c r="E217" s="2" t="s">
        <v>22</v>
      </c>
      <c r="F217" s="2">
        <v>30</v>
      </c>
      <c r="G217" s="3">
        <v>8.3000000000000007</v>
      </c>
      <c r="H217" s="47">
        <f t="shared" si="3"/>
        <v>249.00000000000003</v>
      </c>
      <c r="I217" s="2" t="s">
        <v>400</v>
      </c>
    </row>
    <row r="218" spans="2:9" s="12" customFormat="1" ht="22.5" customHeight="1" x14ac:dyDescent="0.25">
      <c r="B218" s="1">
        <v>43194</v>
      </c>
      <c r="C218" s="2">
        <v>2018001352</v>
      </c>
      <c r="D218" s="2" t="s">
        <v>753</v>
      </c>
      <c r="E218" s="2" t="s">
        <v>13</v>
      </c>
      <c r="F218" s="2">
        <v>360</v>
      </c>
      <c r="G218" s="3">
        <v>3.6999999999999998E-2</v>
      </c>
      <c r="H218" s="47">
        <f t="shared" si="3"/>
        <v>13.319999999999999</v>
      </c>
      <c r="I218" s="2" t="s">
        <v>400</v>
      </c>
    </row>
    <row r="219" spans="2:9" s="12" customFormat="1" ht="22.5" customHeight="1" x14ac:dyDescent="0.25">
      <c r="B219" s="1">
        <v>43194</v>
      </c>
      <c r="C219" s="2">
        <v>2018001352</v>
      </c>
      <c r="D219" s="2" t="s">
        <v>206</v>
      </c>
      <c r="E219" s="2" t="s">
        <v>207</v>
      </c>
      <c r="F219" s="2">
        <v>170</v>
      </c>
      <c r="G219" s="3">
        <v>19.329999999999998</v>
      </c>
      <c r="H219" s="47">
        <f t="shared" si="3"/>
        <v>3286.1</v>
      </c>
      <c r="I219" s="2" t="s">
        <v>245</v>
      </c>
    </row>
    <row r="220" spans="2:9" s="12" customFormat="1" ht="22.5" customHeight="1" x14ac:dyDescent="0.25">
      <c r="B220" s="1">
        <v>43194</v>
      </c>
      <c r="C220" s="2">
        <v>2018001352</v>
      </c>
      <c r="D220" s="2" t="s">
        <v>208</v>
      </c>
      <c r="E220" s="2" t="s">
        <v>209</v>
      </c>
      <c r="F220" s="2">
        <v>600</v>
      </c>
      <c r="G220" s="3">
        <v>28</v>
      </c>
      <c r="H220" s="47">
        <f t="shared" si="3"/>
        <v>16800</v>
      </c>
      <c r="I220" s="2" t="s">
        <v>245</v>
      </c>
    </row>
    <row r="221" spans="2:9" s="12" customFormat="1" ht="22.5" customHeight="1" x14ac:dyDescent="0.25">
      <c r="B221" s="1">
        <v>43194</v>
      </c>
      <c r="C221" s="2">
        <v>2018001352</v>
      </c>
      <c r="D221" s="2" t="s">
        <v>754</v>
      </c>
      <c r="E221" s="2" t="s">
        <v>87</v>
      </c>
      <c r="F221" s="2">
        <v>400</v>
      </c>
      <c r="G221" s="3">
        <v>1.53</v>
      </c>
      <c r="H221" s="47">
        <f t="shared" si="3"/>
        <v>612</v>
      </c>
      <c r="I221" s="2" t="s">
        <v>81</v>
      </c>
    </row>
    <row r="222" spans="2:9" s="12" customFormat="1" ht="22.5" customHeight="1" x14ac:dyDescent="0.25">
      <c r="B222" s="1">
        <v>43194</v>
      </c>
      <c r="C222" s="2">
        <v>2018001352</v>
      </c>
      <c r="D222" s="2" t="s">
        <v>905</v>
      </c>
      <c r="E222" s="2" t="s">
        <v>0</v>
      </c>
      <c r="F222" s="2">
        <v>45</v>
      </c>
      <c r="G222" s="3">
        <v>13.516999999999999</v>
      </c>
      <c r="H222" s="47">
        <f t="shared" si="3"/>
        <v>608.26499999999999</v>
      </c>
      <c r="I222" s="2" t="s">
        <v>76</v>
      </c>
    </row>
    <row r="223" spans="2:9" s="12" customFormat="1" ht="22.5" customHeight="1" x14ac:dyDescent="0.25">
      <c r="B223" s="1">
        <v>43194</v>
      </c>
      <c r="C223" s="2">
        <v>2018001352</v>
      </c>
      <c r="D223" s="2" t="s">
        <v>762</v>
      </c>
      <c r="E223" s="2" t="s">
        <v>0</v>
      </c>
      <c r="F223" s="2">
        <v>11</v>
      </c>
      <c r="G223" s="3">
        <v>14.5509</v>
      </c>
      <c r="H223" s="47">
        <f t="shared" si="3"/>
        <v>160.0599</v>
      </c>
      <c r="I223" s="2" t="s">
        <v>76</v>
      </c>
    </row>
    <row r="224" spans="2:9" s="12" customFormat="1" ht="22.5" customHeight="1" x14ac:dyDescent="0.25">
      <c r="B224" s="1">
        <v>43194</v>
      </c>
      <c r="C224" s="2">
        <v>2018001352</v>
      </c>
      <c r="D224" s="2" t="s">
        <v>247</v>
      </c>
      <c r="E224" s="2" t="s">
        <v>0</v>
      </c>
      <c r="F224" s="2">
        <v>16100</v>
      </c>
      <c r="G224" s="3">
        <v>0.18</v>
      </c>
      <c r="H224" s="47">
        <f t="shared" si="3"/>
        <v>2898</v>
      </c>
      <c r="I224" s="2" t="s">
        <v>1040</v>
      </c>
    </row>
    <row r="225" spans="2:9" s="12" customFormat="1" ht="22.5" customHeight="1" x14ac:dyDescent="0.25">
      <c r="B225" s="1">
        <v>43194</v>
      </c>
      <c r="C225" s="2">
        <v>2018001352</v>
      </c>
      <c r="D225" s="2" t="s">
        <v>434</v>
      </c>
      <c r="E225" s="2" t="s">
        <v>0</v>
      </c>
      <c r="F225" s="2">
        <v>2320</v>
      </c>
      <c r="G225" s="3">
        <v>2.2999999999999998</v>
      </c>
      <c r="H225" s="47">
        <f t="shared" si="3"/>
        <v>5336</v>
      </c>
      <c r="I225" s="2" t="s">
        <v>19</v>
      </c>
    </row>
    <row r="226" spans="2:9" s="12" customFormat="1" ht="22.5" customHeight="1" x14ac:dyDescent="0.25">
      <c r="B226" s="1">
        <v>43194</v>
      </c>
      <c r="C226" s="2">
        <v>2018001352</v>
      </c>
      <c r="D226" s="2" t="s">
        <v>912</v>
      </c>
      <c r="E226" s="2" t="s">
        <v>0</v>
      </c>
      <c r="F226" s="2">
        <v>1087</v>
      </c>
      <c r="G226" s="3">
        <v>0.79</v>
      </c>
      <c r="H226" s="47">
        <f t="shared" si="3"/>
        <v>858.73</v>
      </c>
      <c r="I226" s="2" t="s">
        <v>157</v>
      </c>
    </row>
    <row r="227" spans="2:9" s="12" customFormat="1" ht="22.5" customHeight="1" x14ac:dyDescent="0.25">
      <c r="B227" s="1">
        <v>43194</v>
      </c>
      <c r="C227" s="2">
        <v>2018001352</v>
      </c>
      <c r="D227" s="2" t="s">
        <v>913</v>
      </c>
      <c r="E227" s="2" t="s">
        <v>0</v>
      </c>
      <c r="F227" s="2">
        <v>88</v>
      </c>
      <c r="G227" s="3">
        <v>0.82250000000000001</v>
      </c>
      <c r="H227" s="47">
        <f t="shared" si="3"/>
        <v>72.38</v>
      </c>
      <c r="I227" s="2" t="s">
        <v>14</v>
      </c>
    </row>
    <row r="228" spans="2:9" s="12" customFormat="1" ht="22.5" customHeight="1" x14ac:dyDescent="0.25">
      <c r="B228" s="1">
        <v>43194</v>
      </c>
      <c r="C228" s="2">
        <v>2018001352</v>
      </c>
      <c r="D228" s="2" t="s">
        <v>250</v>
      </c>
      <c r="E228" s="2" t="s">
        <v>0</v>
      </c>
      <c r="F228" s="2">
        <v>400</v>
      </c>
      <c r="G228" s="3">
        <v>0.18</v>
      </c>
      <c r="H228" s="47">
        <f t="shared" si="3"/>
        <v>72</v>
      </c>
      <c r="I228" s="2" t="s">
        <v>1040</v>
      </c>
    </row>
    <row r="229" spans="2:9" s="12" customFormat="1" ht="22.5" customHeight="1" x14ac:dyDescent="0.25">
      <c r="B229" s="1">
        <v>43194</v>
      </c>
      <c r="C229" s="2">
        <v>2018001352</v>
      </c>
      <c r="D229" s="2" t="s">
        <v>904</v>
      </c>
      <c r="E229" s="2" t="s">
        <v>0</v>
      </c>
      <c r="F229" s="2">
        <v>1900</v>
      </c>
      <c r="G229" s="3">
        <v>7.6499999999999999E-2</v>
      </c>
      <c r="H229" s="47">
        <f t="shared" si="3"/>
        <v>145.35</v>
      </c>
      <c r="I229" s="2" t="s">
        <v>92</v>
      </c>
    </row>
    <row r="230" spans="2:9" s="12" customFormat="1" ht="22.5" customHeight="1" x14ac:dyDescent="0.25">
      <c r="B230" s="1">
        <v>43194</v>
      </c>
      <c r="C230" s="2">
        <v>2018001352</v>
      </c>
      <c r="D230" s="2" t="s">
        <v>252</v>
      </c>
      <c r="E230" s="2" t="s">
        <v>0</v>
      </c>
      <c r="F230" s="2">
        <v>400</v>
      </c>
      <c r="G230" s="3">
        <v>0.62</v>
      </c>
      <c r="H230" s="47">
        <f t="shared" si="3"/>
        <v>248</v>
      </c>
      <c r="I230" s="2" t="s">
        <v>157</v>
      </c>
    </row>
    <row r="231" spans="2:9" s="12" customFormat="1" ht="22.5" customHeight="1" x14ac:dyDescent="0.25">
      <c r="B231" s="1">
        <v>43194</v>
      </c>
      <c r="C231" s="2">
        <v>2018001352</v>
      </c>
      <c r="D231" s="2" t="s">
        <v>253</v>
      </c>
      <c r="E231" s="2" t="s">
        <v>0</v>
      </c>
      <c r="F231" s="2">
        <v>30</v>
      </c>
      <c r="G231" s="3">
        <v>4</v>
      </c>
      <c r="H231" s="47">
        <f t="shared" si="3"/>
        <v>120</v>
      </c>
      <c r="I231" s="2" t="s">
        <v>435</v>
      </c>
    </row>
    <row r="232" spans="2:9" s="12" customFormat="1" ht="22.5" customHeight="1" x14ac:dyDescent="0.25">
      <c r="B232" s="1">
        <v>43194</v>
      </c>
      <c r="C232" s="2">
        <v>2018001352</v>
      </c>
      <c r="D232" s="2" t="s">
        <v>572</v>
      </c>
      <c r="E232" s="2" t="s">
        <v>0</v>
      </c>
      <c r="F232" s="2">
        <v>1000</v>
      </c>
      <c r="G232" s="3">
        <v>0.2</v>
      </c>
      <c r="H232" s="47">
        <f t="shared" si="3"/>
        <v>200</v>
      </c>
      <c r="I232" s="2" t="s">
        <v>573</v>
      </c>
    </row>
    <row r="233" spans="2:9" s="12" customFormat="1" ht="22.5" customHeight="1" x14ac:dyDescent="0.25">
      <c r="B233" s="1">
        <v>43194</v>
      </c>
      <c r="C233" s="2">
        <v>2018001352</v>
      </c>
      <c r="D233" s="2" t="s">
        <v>255</v>
      </c>
      <c r="E233" s="2" t="s">
        <v>0</v>
      </c>
      <c r="F233" s="2">
        <v>110</v>
      </c>
      <c r="G233" s="3">
        <v>92</v>
      </c>
      <c r="H233" s="47">
        <f t="shared" si="3"/>
        <v>10120</v>
      </c>
      <c r="I233" s="2" t="s">
        <v>108</v>
      </c>
    </row>
    <row r="234" spans="2:9" s="12" customFormat="1" ht="22.5" customHeight="1" x14ac:dyDescent="0.25">
      <c r="B234" s="1">
        <v>43194</v>
      </c>
      <c r="C234" s="2">
        <v>2018001352</v>
      </c>
      <c r="D234" s="2" t="s">
        <v>1268</v>
      </c>
      <c r="E234" s="2" t="s">
        <v>0</v>
      </c>
      <c r="F234" s="2">
        <v>39</v>
      </c>
      <c r="G234" s="3">
        <v>70</v>
      </c>
      <c r="H234" s="47">
        <f t="shared" si="3"/>
        <v>2730</v>
      </c>
      <c r="I234" s="2" t="s">
        <v>1102</v>
      </c>
    </row>
    <row r="235" spans="2:9" s="12" customFormat="1" ht="22.5" customHeight="1" x14ac:dyDescent="0.25">
      <c r="B235" s="1">
        <v>43194</v>
      </c>
      <c r="C235" s="2">
        <v>2018001352</v>
      </c>
      <c r="D235" s="2" t="s">
        <v>826</v>
      </c>
      <c r="E235" s="2" t="s">
        <v>0</v>
      </c>
      <c r="F235" s="2">
        <v>700</v>
      </c>
      <c r="G235" s="3">
        <v>4.8000000000000001E-2</v>
      </c>
      <c r="H235" s="47">
        <f t="shared" si="3"/>
        <v>33.6</v>
      </c>
      <c r="I235" s="2" t="s">
        <v>17</v>
      </c>
    </row>
    <row r="236" spans="2:9" s="12" customFormat="1" ht="22.5" customHeight="1" x14ac:dyDescent="0.25">
      <c r="B236" s="1">
        <v>43194</v>
      </c>
      <c r="C236" s="2">
        <v>2018001352</v>
      </c>
      <c r="D236" s="2" t="s">
        <v>810</v>
      </c>
      <c r="E236" s="2" t="s">
        <v>0</v>
      </c>
      <c r="F236" s="2">
        <v>5400</v>
      </c>
      <c r="G236" s="3">
        <v>4.8000000000000001E-2</v>
      </c>
      <c r="H236" s="47">
        <f t="shared" si="3"/>
        <v>259.2</v>
      </c>
      <c r="I236" s="2" t="s">
        <v>17</v>
      </c>
    </row>
    <row r="237" spans="2:9" s="12" customFormat="1" ht="22.5" customHeight="1" x14ac:dyDescent="0.25">
      <c r="B237" s="1">
        <v>43194</v>
      </c>
      <c r="C237" s="2">
        <v>2018001352</v>
      </c>
      <c r="D237" s="2" t="s">
        <v>825</v>
      </c>
      <c r="E237" s="2" t="s">
        <v>0</v>
      </c>
      <c r="F237" s="2">
        <v>19000</v>
      </c>
      <c r="G237" s="3">
        <v>5.5E-2</v>
      </c>
      <c r="H237" s="47">
        <f t="shared" si="3"/>
        <v>1045</v>
      </c>
      <c r="I237" s="2" t="s">
        <v>76</v>
      </c>
    </row>
    <row r="238" spans="2:9" s="12" customFormat="1" ht="22.5" customHeight="1" x14ac:dyDescent="0.25">
      <c r="B238" s="1">
        <v>43194</v>
      </c>
      <c r="C238" s="2">
        <v>2018001352</v>
      </c>
      <c r="D238" s="2" t="s">
        <v>260</v>
      </c>
      <c r="E238" s="2" t="s">
        <v>0</v>
      </c>
      <c r="F238" s="2">
        <v>50</v>
      </c>
      <c r="G238" s="3">
        <v>14.2</v>
      </c>
      <c r="H238" s="47">
        <f t="shared" si="3"/>
        <v>710</v>
      </c>
      <c r="I238" s="2" t="s">
        <v>17</v>
      </c>
    </row>
    <row r="239" spans="2:9" s="12" customFormat="1" ht="22.5" customHeight="1" x14ac:dyDescent="0.25">
      <c r="B239" s="1">
        <v>43194</v>
      </c>
      <c r="C239" s="2">
        <v>2018001352</v>
      </c>
      <c r="D239" s="2" t="s">
        <v>406</v>
      </c>
      <c r="E239" s="2" t="s">
        <v>0</v>
      </c>
      <c r="F239" s="2">
        <v>25</v>
      </c>
      <c r="G239" s="3">
        <v>3.59</v>
      </c>
      <c r="H239" s="47">
        <f t="shared" si="3"/>
        <v>89.75</v>
      </c>
      <c r="I239" s="2" t="s">
        <v>76</v>
      </c>
    </row>
    <row r="240" spans="2:9" s="12" customFormat="1" ht="22.5" customHeight="1" x14ac:dyDescent="0.25">
      <c r="B240" s="1">
        <v>43194</v>
      </c>
      <c r="C240" s="2">
        <v>2018001352</v>
      </c>
      <c r="D240" s="2" t="s">
        <v>262</v>
      </c>
      <c r="E240" s="2" t="s">
        <v>0</v>
      </c>
      <c r="F240" s="2">
        <v>25</v>
      </c>
      <c r="G240" s="3">
        <v>4.3068</v>
      </c>
      <c r="H240" s="47">
        <f t="shared" si="3"/>
        <v>107.67</v>
      </c>
      <c r="I240" s="2" t="s">
        <v>17</v>
      </c>
    </row>
    <row r="241" spans="2:9" s="12" customFormat="1" ht="22.5" customHeight="1" x14ac:dyDescent="0.25">
      <c r="B241" s="1">
        <v>43194</v>
      </c>
      <c r="C241" s="2">
        <v>2018001352</v>
      </c>
      <c r="D241" s="2" t="s">
        <v>405</v>
      </c>
      <c r="E241" s="2" t="s">
        <v>0</v>
      </c>
      <c r="F241" s="2">
        <v>12</v>
      </c>
      <c r="G241" s="3">
        <v>85</v>
      </c>
      <c r="H241" s="47">
        <f t="shared" si="3"/>
        <v>1020</v>
      </c>
      <c r="I241" s="2" t="s">
        <v>575</v>
      </c>
    </row>
    <row r="242" spans="2:9" s="12" customFormat="1" ht="22.5" customHeight="1" x14ac:dyDescent="0.25">
      <c r="B242" s="1">
        <v>43194</v>
      </c>
      <c r="C242" s="2">
        <v>2018001352</v>
      </c>
      <c r="D242" s="2" t="s">
        <v>811</v>
      </c>
      <c r="E242" s="2" t="s">
        <v>0</v>
      </c>
      <c r="F242" s="2">
        <v>7</v>
      </c>
      <c r="G242" s="3">
        <v>60</v>
      </c>
      <c r="H242" s="47">
        <f t="shared" si="3"/>
        <v>420</v>
      </c>
      <c r="I242" s="2" t="s">
        <v>1275</v>
      </c>
    </row>
    <row r="243" spans="2:9" s="12" customFormat="1" ht="22.5" customHeight="1" x14ac:dyDescent="0.25">
      <c r="B243" s="1">
        <v>43194</v>
      </c>
      <c r="C243" s="2">
        <v>2018001352</v>
      </c>
      <c r="D243" s="2" t="s">
        <v>1276</v>
      </c>
      <c r="E243" s="2" t="s">
        <v>0</v>
      </c>
      <c r="F243" s="2">
        <v>50</v>
      </c>
      <c r="G243" s="3">
        <v>42</v>
      </c>
      <c r="H243" s="47">
        <f t="shared" si="3"/>
        <v>2100</v>
      </c>
      <c r="I243" s="2" t="s">
        <v>1277</v>
      </c>
    </row>
    <row r="244" spans="2:9" s="12" customFormat="1" ht="22.5" customHeight="1" x14ac:dyDescent="0.25">
      <c r="B244" s="1">
        <v>43194</v>
      </c>
      <c r="C244" s="2">
        <v>2018001352</v>
      </c>
      <c r="D244" s="2" t="s">
        <v>263</v>
      </c>
      <c r="E244" s="2" t="s">
        <v>0</v>
      </c>
      <c r="F244" s="2">
        <v>50</v>
      </c>
      <c r="G244" s="3">
        <v>49.99</v>
      </c>
      <c r="H244" s="47">
        <f t="shared" si="3"/>
        <v>2499.5</v>
      </c>
      <c r="I244" s="2" t="s">
        <v>435</v>
      </c>
    </row>
    <row r="245" spans="2:9" s="12" customFormat="1" ht="22.5" customHeight="1" x14ac:dyDescent="0.25">
      <c r="B245" s="1">
        <v>43194</v>
      </c>
      <c r="C245" s="2">
        <v>2018001352</v>
      </c>
      <c r="D245" s="2" t="s">
        <v>264</v>
      </c>
      <c r="E245" s="2" t="s">
        <v>0</v>
      </c>
      <c r="F245" s="2">
        <v>10</v>
      </c>
      <c r="G245" s="3">
        <v>26.5</v>
      </c>
      <c r="H245" s="47">
        <f t="shared" si="3"/>
        <v>265</v>
      </c>
      <c r="I245" s="2" t="s">
        <v>17</v>
      </c>
    </row>
    <row r="246" spans="2:9" s="12" customFormat="1" ht="22.5" customHeight="1" x14ac:dyDescent="0.25">
      <c r="B246" s="1">
        <v>43194</v>
      </c>
      <c r="C246" s="2">
        <v>2018001352</v>
      </c>
      <c r="D246" s="2" t="s">
        <v>784</v>
      </c>
      <c r="E246" s="2" t="s">
        <v>0</v>
      </c>
      <c r="F246" s="2">
        <v>100</v>
      </c>
      <c r="G246" s="3">
        <v>1.49</v>
      </c>
      <c r="H246" s="47">
        <f t="shared" si="3"/>
        <v>149</v>
      </c>
      <c r="I246" s="2" t="s">
        <v>548</v>
      </c>
    </row>
    <row r="247" spans="2:9" s="12" customFormat="1" ht="22.5" customHeight="1" x14ac:dyDescent="0.25">
      <c r="B247" s="1">
        <v>43194</v>
      </c>
      <c r="C247" s="2">
        <v>2018001352</v>
      </c>
      <c r="D247" s="2" t="s">
        <v>790</v>
      </c>
      <c r="E247" s="2" t="s">
        <v>0</v>
      </c>
      <c r="F247" s="2">
        <v>400</v>
      </c>
      <c r="G247" s="3">
        <v>1.3185</v>
      </c>
      <c r="H247" s="47">
        <f t="shared" si="3"/>
        <v>527.4</v>
      </c>
      <c r="I247" s="2" t="s">
        <v>777</v>
      </c>
    </row>
    <row r="248" spans="2:9" s="12" customFormat="1" ht="22.5" customHeight="1" x14ac:dyDescent="0.25">
      <c r="B248" s="1">
        <v>43194</v>
      </c>
      <c r="C248" s="2">
        <v>2018001352</v>
      </c>
      <c r="D248" s="2" t="s">
        <v>265</v>
      </c>
      <c r="E248" s="2" t="s">
        <v>0</v>
      </c>
      <c r="F248" s="2">
        <v>1190</v>
      </c>
      <c r="G248" s="3">
        <v>1.49</v>
      </c>
      <c r="H248" s="47">
        <f t="shared" si="3"/>
        <v>1773.1</v>
      </c>
      <c r="I248" s="2" t="s">
        <v>548</v>
      </c>
    </row>
    <row r="249" spans="2:9" s="12" customFormat="1" ht="22.5" customHeight="1" x14ac:dyDescent="0.25">
      <c r="B249" s="1">
        <v>43194</v>
      </c>
      <c r="C249" s="2">
        <v>2018001352</v>
      </c>
      <c r="D249" s="2" t="s">
        <v>813</v>
      </c>
      <c r="E249" s="2" t="s">
        <v>0</v>
      </c>
      <c r="F249" s="2">
        <v>3095</v>
      </c>
      <c r="G249" s="3">
        <v>1.48</v>
      </c>
      <c r="H249" s="47">
        <f t="shared" si="3"/>
        <v>4580.6000000000004</v>
      </c>
      <c r="I249" s="2" t="s">
        <v>81</v>
      </c>
    </row>
    <row r="250" spans="2:9" s="12" customFormat="1" ht="22.5" customHeight="1" x14ac:dyDescent="0.25">
      <c r="B250" s="1">
        <v>43194</v>
      </c>
      <c r="C250" s="2">
        <v>2018001352</v>
      </c>
      <c r="D250" s="2" t="s">
        <v>791</v>
      </c>
      <c r="E250" s="2" t="s">
        <v>0</v>
      </c>
      <c r="F250" s="2">
        <v>1201</v>
      </c>
      <c r="G250" s="3">
        <v>1.49</v>
      </c>
      <c r="H250" s="47">
        <f t="shared" si="3"/>
        <v>1789.49</v>
      </c>
      <c r="I250" s="2" t="s">
        <v>548</v>
      </c>
    </row>
    <row r="251" spans="2:9" s="12" customFormat="1" ht="22.5" customHeight="1" x14ac:dyDescent="0.25">
      <c r="B251" s="1">
        <v>43194</v>
      </c>
      <c r="C251" s="2">
        <v>2018001352</v>
      </c>
      <c r="D251" s="2" t="s">
        <v>269</v>
      </c>
      <c r="E251" s="2" t="s">
        <v>0</v>
      </c>
      <c r="F251" s="2">
        <v>900</v>
      </c>
      <c r="G251" s="3">
        <v>0.625</v>
      </c>
      <c r="H251" s="47">
        <f t="shared" si="3"/>
        <v>562.5</v>
      </c>
      <c r="I251" s="2" t="s">
        <v>400</v>
      </c>
    </row>
    <row r="252" spans="2:9" s="12" customFormat="1" ht="22.5" customHeight="1" x14ac:dyDescent="0.25">
      <c r="B252" s="1">
        <v>43194</v>
      </c>
      <c r="C252" s="2">
        <v>2018001352</v>
      </c>
      <c r="D252" s="2" t="s">
        <v>1286</v>
      </c>
      <c r="E252" s="2" t="s">
        <v>13</v>
      </c>
      <c r="F252" s="2">
        <v>1800</v>
      </c>
      <c r="G252" s="3">
        <v>7.2400000000000006E-2</v>
      </c>
      <c r="H252" s="47">
        <f t="shared" si="3"/>
        <v>130.32000000000002</v>
      </c>
      <c r="I252" s="2" t="s">
        <v>76</v>
      </c>
    </row>
    <row r="253" spans="2:9" s="12" customFormat="1" ht="22.5" customHeight="1" x14ac:dyDescent="0.25">
      <c r="B253" s="1">
        <v>43194</v>
      </c>
      <c r="C253" s="2">
        <v>2018001352</v>
      </c>
      <c r="D253" s="2" t="s">
        <v>1289</v>
      </c>
      <c r="E253" s="2" t="s">
        <v>13</v>
      </c>
      <c r="F253" s="2">
        <v>60</v>
      </c>
      <c r="G253" s="3">
        <v>0.17330000000000001</v>
      </c>
      <c r="H253" s="47">
        <f t="shared" si="3"/>
        <v>10.398</v>
      </c>
      <c r="I253" s="2" t="s">
        <v>19</v>
      </c>
    </row>
    <row r="254" spans="2:9" s="12" customFormat="1" ht="22.5" customHeight="1" x14ac:dyDescent="0.25">
      <c r="B254" s="1">
        <v>43194</v>
      </c>
      <c r="C254" s="2">
        <v>2018001352</v>
      </c>
      <c r="D254" s="2" t="s">
        <v>2379</v>
      </c>
      <c r="E254" s="2" t="s">
        <v>82</v>
      </c>
      <c r="F254" s="2">
        <v>110</v>
      </c>
      <c r="G254" s="3">
        <v>2.5</v>
      </c>
      <c r="H254" s="47">
        <f t="shared" si="3"/>
        <v>275</v>
      </c>
      <c r="I254" s="2" t="s">
        <v>1113</v>
      </c>
    </row>
    <row r="255" spans="2:9" s="12" customFormat="1" ht="22.5" customHeight="1" x14ac:dyDescent="0.25">
      <c r="B255" s="1">
        <v>43194</v>
      </c>
      <c r="C255" s="2">
        <v>2018001352</v>
      </c>
      <c r="D255" s="2" t="s">
        <v>824</v>
      </c>
      <c r="E255" s="2" t="s">
        <v>289</v>
      </c>
      <c r="F255" s="2">
        <v>1200</v>
      </c>
      <c r="G255" s="3">
        <v>0.4168</v>
      </c>
      <c r="H255" s="47">
        <f t="shared" si="3"/>
        <v>500.16</v>
      </c>
      <c r="I255" s="2" t="s">
        <v>76</v>
      </c>
    </row>
    <row r="256" spans="2:9" s="12" customFormat="1" ht="22.5" customHeight="1" x14ac:dyDescent="0.25">
      <c r="B256" s="1">
        <v>43194</v>
      </c>
      <c r="C256" s="2">
        <v>2018001352</v>
      </c>
      <c r="D256" s="2" t="s">
        <v>2380</v>
      </c>
      <c r="E256" s="2" t="s">
        <v>0</v>
      </c>
      <c r="F256" s="2">
        <v>100</v>
      </c>
      <c r="G256" s="3">
        <v>6</v>
      </c>
      <c r="H256" s="47">
        <f t="shared" si="3"/>
        <v>600</v>
      </c>
      <c r="I256" s="2" t="s">
        <v>92</v>
      </c>
    </row>
    <row r="257" spans="2:9" s="12" customFormat="1" ht="22.5" customHeight="1" x14ac:dyDescent="0.25">
      <c r="B257" s="1">
        <v>43194</v>
      </c>
      <c r="C257" s="2">
        <v>2018001352</v>
      </c>
      <c r="D257" s="2" t="s">
        <v>789</v>
      </c>
      <c r="E257" s="2" t="s">
        <v>134</v>
      </c>
      <c r="F257" s="2">
        <v>250</v>
      </c>
      <c r="G257" s="3">
        <v>5.6</v>
      </c>
      <c r="H257" s="47">
        <f t="shared" si="3"/>
        <v>1400</v>
      </c>
      <c r="I257" s="2" t="s">
        <v>272</v>
      </c>
    </row>
    <row r="258" spans="2:9" s="12" customFormat="1" ht="22.5" customHeight="1" x14ac:dyDescent="0.25">
      <c r="B258" s="1">
        <v>43194</v>
      </c>
      <c r="C258" s="2">
        <v>2018001352</v>
      </c>
      <c r="D258" s="2" t="s">
        <v>2381</v>
      </c>
      <c r="E258" s="2" t="s">
        <v>134</v>
      </c>
      <c r="F258" s="2">
        <v>180</v>
      </c>
      <c r="G258" s="3">
        <v>14.49</v>
      </c>
      <c r="H258" s="47">
        <f t="shared" si="3"/>
        <v>2608.1999999999998</v>
      </c>
      <c r="I258" s="2" t="s">
        <v>151</v>
      </c>
    </row>
    <row r="259" spans="2:9" s="12" customFormat="1" ht="22.5" customHeight="1" x14ac:dyDescent="0.25">
      <c r="B259" s="1">
        <v>43194</v>
      </c>
      <c r="C259" s="2">
        <v>2018001352</v>
      </c>
      <c r="D259" s="2" t="s">
        <v>2382</v>
      </c>
      <c r="E259" s="2" t="s">
        <v>1299</v>
      </c>
      <c r="F259" s="2">
        <v>100</v>
      </c>
      <c r="G259" s="3">
        <v>32.68</v>
      </c>
      <c r="H259" s="47">
        <f t="shared" si="3"/>
        <v>3268</v>
      </c>
      <c r="I259" s="2" t="s">
        <v>76</v>
      </c>
    </row>
    <row r="260" spans="2:9" s="12" customFormat="1" ht="22.5" customHeight="1" x14ac:dyDescent="0.25">
      <c r="B260" s="1">
        <v>43194</v>
      </c>
      <c r="C260" s="2">
        <v>2018001352</v>
      </c>
      <c r="D260" s="2" t="s">
        <v>914</v>
      </c>
      <c r="E260" s="2" t="s">
        <v>153</v>
      </c>
      <c r="F260" s="2">
        <v>24</v>
      </c>
      <c r="G260" s="3">
        <v>39.454000000000001</v>
      </c>
      <c r="H260" s="47">
        <f t="shared" si="3"/>
        <v>946.89599999999996</v>
      </c>
      <c r="I260" s="2" t="s">
        <v>76</v>
      </c>
    </row>
    <row r="261" spans="2:9" s="12" customFormat="1" ht="22.5" customHeight="1" x14ac:dyDescent="0.25">
      <c r="B261" s="1">
        <v>43194</v>
      </c>
      <c r="C261" s="2">
        <v>2018001352</v>
      </c>
      <c r="D261" s="2" t="s">
        <v>917</v>
      </c>
      <c r="E261" s="2" t="s">
        <v>156</v>
      </c>
      <c r="F261" s="2">
        <v>680</v>
      </c>
      <c r="G261" s="3">
        <v>1.7</v>
      </c>
      <c r="H261" s="47">
        <f t="shared" si="3"/>
        <v>1156</v>
      </c>
      <c r="I261" s="2" t="s">
        <v>157</v>
      </c>
    </row>
    <row r="262" spans="2:9" s="12" customFormat="1" ht="22.5" customHeight="1" x14ac:dyDescent="0.25">
      <c r="B262" s="1">
        <v>43194</v>
      </c>
      <c r="C262" s="2">
        <v>2018001352</v>
      </c>
      <c r="D262" s="2" t="s">
        <v>918</v>
      </c>
      <c r="E262" s="2" t="s">
        <v>159</v>
      </c>
      <c r="F262" s="2">
        <v>240</v>
      </c>
      <c r="G262" s="3">
        <v>2.14</v>
      </c>
      <c r="H262" s="47">
        <f t="shared" ref="H262:H325" si="4">G262*F262</f>
        <v>513.6</v>
      </c>
      <c r="I262" s="2" t="s">
        <v>157</v>
      </c>
    </row>
    <row r="263" spans="2:9" s="12" customFormat="1" ht="22.5" customHeight="1" x14ac:dyDescent="0.25">
      <c r="B263" s="1">
        <v>43194</v>
      </c>
      <c r="C263" s="2">
        <v>2018001352</v>
      </c>
      <c r="D263" s="2" t="s">
        <v>915</v>
      </c>
      <c r="E263" s="2" t="s">
        <v>154</v>
      </c>
      <c r="F263" s="2">
        <v>6800</v>
      </c>
      <c r="G263" s="3">
        <v>0.19500000000000001</v>
      </c>
      <c r="H263" s="47">
        <f t="shared" si="4"/>
        <v>1326</v>
      </c>
      <c r="I263" s="2" t="s">
        <v>104</v>
      </c>
    </row>
    <row r="264" spans="2:9" s="12" customFormat="1" ht="22.5" customHeight="1" x14ac:dyDescent="0.25">
      <c r="B264" s="1">
        <v>43194</v>
      </c>
      <c r="C264" s="2">
        <v>2018001352</v>
      </c>
      <c r="D264" s="2" t="s">
        <v>765</v>
      </c>
      <c r="E264" s="2" t="s">
        <v>766</v>
      </c>
      <c r="F264" s="2">
        <v>2000</v>
      </c>
      <c r="G264" s="3">
        <v>3.6</v>
      </c>
      <c r="H264" s="47">
        <f t="shared" si="4"/>
        <v>7200</v>
      </c>
      <c r="I264" s="2" t="s">
        <v>792</v>
      </c>
    </row>
    <row r="265" spans="2:9" s="12" customFormat="1" ht="22.5" customHeight="1" x14ac:dyDescent="0.25">
      <c r="B265" s="1">
        <v>43194</v>
      </c>
      <c r="C265" s="2">
        <v>2018001352</v>
      </c>
      <c r="D265" s="2" t="s">
        <v>919</v>
      </c>
      <c r="E265" s="2" t="s">
        <v>766</v>
      </c>
      <c r="F265" s="2">
        <v>750</v>
      </c>
      <c r="G265" s="3">
        <v>8.84</v>
      </c>
      <c r="H265" s="47">
        <f t="shared" si="4"/>
        <v>6630</v>
      </c>
      <c r="I265" s="2" t="s">
        <v>157</v>
      </c>
    </row>
    <row r="266" spans="2:9" s="12" customFormat="1" ht="22.5" customHeight="1" x14ac:dyDescent="0.25">
      <c r="B266" s="1">
        <v>43194</v>
      </c>
      <c r="C266" s="2">
        <v>2018001352</v>
      </c>
      <c r="D266" s="2" t="s">
        <v>920</v>
      </c>
      <c r="E266" s="2" t="s">
        <v>13</v>
      </c>
      <c r="F266" s="2">
        <v>420</v>
      </c>
      <c r="G266" s="3">
        <v>0.26</v>
      </c>
      <c r="H266" s="47">
        <f t="shared" si="4"/>
        <v>109.2</v>
      </c>
      <c r="I266" s="2" t="s">
        <v>19</v>
      </c>
    </row>
    <row r="267" spans="2:9" s="12" customFormat="1" ht="22.5" customHeight="1" x14ac:dyDescent="0.25">
      <c r="B267" s="1">
        <v>43194</v>
      </c>
      <c r="C267" s="2">
        <v>2018001352</v>
      </c>
      <c r="D267" s="2" t="s">
        <v>2383</v>
      </c>
      <c r="E267" s="2" t="s">
        <v>13</v>
      </c>
      <c r="F267" s="2">
        <v>780</v>
      </c>
      <c r="G267" s="3">
        <v>0.34499999999999997</v>
      </c>
      <c r="H267" s="47">
        <f t="shared" si="4"/>
        <v>269.09999999999997</v>
      </c>
      <c r="I267" s="2" t="s">
        <v>19</v>
      </c>
    </row>
    <row r="268" spans="2:9" s="12" customFormat="1" ht="22.5" customHeight="1" x14ac:dyDescent="0.25">
      <c r="B268" s="1">
        <v>43194</v>
      </c>
      <c r="C268" s="2">
        <v>2018001352</v>
      </c>
      <c r="D268" s="2" t="s">
        <v>921</v>
      </c>
      <c r="E268" s="2" t="s">
        <v>13</v>
      </c>
      <c r="F268" s="2">
        <v>600</v>
      </c>
      <c r="G268" s="3">
        <v>1.5299999999999999E-2</v>
      </c>
      <c r="H268" s="47">
        <f t="shared" si="4"/>
        <v>9.18</v>
      </c>
      <c r="I268" s="2" t="s">
        <v>21</v>
      </c>
    </row>
    <row r="269" spans="2:9" s="12" customFormat="1" ht="22.5" customHeight="1" x14ac:dyDescent="0.25">
      <c r="B269" s="1">
        <v>43194</v>
      </c>
      <c r="C269" s="2">
        <v>2018001352</v>
      </c>
      <c r="D269" s="2" t="s">
        <v>916</v>
      </c>
      <c r="E269" s="2" t="s">
        <v>168</v>
      </c>
      <c r="F269" s="2">
        <v>700</v>
      </c>
      <c r="G269" s="3">
        <v>1.7</v>
      </c>
      <c r="H269" s="47">
        <f t="shared" si="4"/>
        <v>1190</v>
      </c>
      <c r="I269" s="2" t="s">
        <v>165</v>
      </c>
    </row>
    <row r="270" spans="2:9" s="12" customFormat="1" ht="22.5" customHeight="1" x14ac:dyDescent="0.25">
      <c r="B270" s="1">
        <v>43194</v>
      </c>
      <c r="C270" s="2">
        <v>2018001352</v>
      </c>
      <c r="D270" s="2" t="s">
        <v>922</v>
      </c>
      <c r="E270" s="2" t="s">
        <v>698</v>
      </c>
      <c r="F270" s="2">
        <v>2</v>
      </c>
      <c r="G270" s="3">
        <v>1.03</v>
      </c>
      <c r="H270" s="47">
        <f t="shared" si="4"/>
        <v>2.06</v>
      </c>
      <c r="I270" s="2" t="s">
        <v>16</v>
      </c>
    </row>
    <row r="271" spans="2:9" s="12" customFormat="1" ht="22.5" customHeight="1" x14ac:dyDescent="0.25">
      <c r="B271" s="1">
        <v>43194</v>
      </c>
      <c r="C271" s="2">
        <v>2018001352</v>
      </c>
      <c r="D271" s="2" t="s">
        <v>2384</v>
      </c>
      <c r="E271" s="2" t="s">
        <v>12</v>
      </c>
      <c r="F271" s="2">
        <v>160</v>
      </c>
      <c r="G271" s="3">
        <v>13</v>
      </c>
      <c r="H271" s="47">
        <f t="shared" si="4"/>
        <v>2080</v>
      </c>
      <c r="I271" s="2" t="s">
        <v>165</v>
      </c>
    </row>
    <row r="272" spans="2:9" s="12" customFormat="1" ht="22.5" customHeight="1" x14ac:dyDescent="0.25">
      <c r="B272" s="1">
        <v>43194</v>
      </c>
      <c r="C272" s="2">
        <v>2018001352</v>
      </c>
      <c r="D272" s="2" t="s">
        <v>170</v>
      </c>
      <c r="E272" s="2" t="s">
        <v>171</v>
      </c>
      <c r="F272" s="2">
        <v>13</v>
      </c>
      <c r="G272" s="3">
        <v>17.100000000000001</v>
      </c>
      <c r="H272" s="47">
        <f t="shared" si="4"/>
        <v>222.3</v>
      </c>
      <c r="I272" s="2" t="s">
        <v>18</v>
      </c>
    </row>
    <row r="273" spans="2:9" s="12" customFormat="1" ht="22.5" customHeight="1" x14ac:dyDescent="0.25">
      <c r="B273" s="1">
        <v>43194</v>
      </c>
      <c r="C273" s="2">
        <v>2018001352</v>
      </c>
      <c r="D273" s="2" t="s">
        <v>1317</v>
      </c>
      <c r="E273" s="2" t="s">
        <v>171</v>
      </c>
      <c r="F273" s="2">
        <v>30</v>
      </c>
      <c r="G273" s="3">
        <v>180.584</v>
      </c>
      <c r="H273" s="47">
        <f t="shared" si="4"/>
        <v>5417.52</v>
      </c>
      <c r="I273" s="2" t="s">
        <v>76</v>
      </c>
    </row>
    <row r="274" spans="2:9" s="12" customFormat="1" ht="22.5" customHeight="1" x14ac:dyDescent="0.25">
      <c r="B274" s="1">
        <v>43194</v>
      </c>
      <c r="C274" s="2">
        <v>2018001352</v>
      </c>
      <c r="D274" s="2" t="s">
        <v>923</v>
      </c>
      <c r="E274" s="2" t="s">
        <v>13</v>
      </c>
      <c r="F274" s="2">
        <v>300</v>
      </c>
      <c r="G274" s="3">
        <v>9.0499999999999997E-2</v>
      </c>
      <c r="H274" s="47">
        <f t="shared" si="4"/>
        <v>27.15</v>
      </c>
      <c r="I274" s="2" t="s">
        <v>20</v>
      </c>
    </row>
    <row r="275" spans="2:9" s="12" customFormat="1" ht="22.5" customHeight="1" x14ac:dyDescent="0.25">
      <c r="B275" s="1">
        <v>43194</v>
      </c>
      <c r="C275" s="2">
        <v>2018001352</v>
      </c>
      <c r="D275" s="2" t="s">
        <v>925</v>
      </c>
      <c r="E275" s="2" t="s">
        <v>13</v>
      </c>
      <c r="F275" s="2">
        <v>48</v>
      </c>
      <c r="G275" s="3">
        <v>0.95</v>
      </c>
      <c r="H275" s="47">
        <f t="shared" si="4"/>
        <v>45.599999999999994</v>
      </c>
      <c r="I275" s="2" t="s">
        <v>92</v>
      </c>
    </row>
    <row r="276" spans="2:9" s="12" customFormat="1" ht="22.5" customHeight="1" x14ac:dyDescent="0.25">
      <c r="B276" s="1">
        <v>43194</v>
      </c>
      <c r="C276" s="2">
        <v>2018001352</v>
      </c>
      <c r="D276" s="2" t="s">
        <v>600</v>
      </c>
      <c r="E276" s="2" t="s">
        <v>82</v>
      </c>
      <c r="F276" s="2">
        <v>10</v>
      </c>
      <c r="G276" s="3">
        <v>4.2</v>
      </c>
      <c r="H276" s="47">
        <f t="shared" si="4"/>
        <v>42</v>
      </c>
      <c r="I276" s="2" t="s">
        <v>792</v>
      </c>
    </row>
    <row r="277" spans="2:9" s="12" customFormat="1" ht="22.5" customHeight="1" x14ac:dyDescent="0.25">
      <c r="B277" s="1">
        <v>43194</v>
      </c>
      <c r="C277" s="2">
        <v>2018001352</v>
      </c>
      <c r="D277" s="2" t="s">
        <v>1322</v>
      </c>
      <c r="E277" s="2" t="s">
        <v>13</v>
      </c>
      <c r="F277" s="2">
        <v>65</v>
      </c>
      <c r="G277" s="3">
        <v>0.33200000000000002</v>
      </c>
      <c r="H277" s="47">
        <f t="shared" si="4"/>
        <v>21.580000000000002</v>
      </c>
      <c r="I277" s="2" t="s">
        <v>92</v>
      </c>
    </row>
    <row r="278" spans="2:9" s="12" customFormat="1" ht="22.5" customHeight="1" x14ac:dyDescent="0.25">
      <c r="B278" s="1">
        <v>43194</v>
      </c>
      <c r="C278" s="2">
        <v>2018001352</v>
      </c>
      <c r="D278" s="2" t="s">
        <v>2385</v>
      </c>
      <c r="E278" s="2" t="s">
        <v>13</v>
      </c>
      <c r="F278" s="2">
        <v>400</v>
      </c>
      <c r="G278" s="3">
        <v>8.6099999999999996E-2</v>
      </c>
      <c r="H278" s="47">
        <f t="shared" si="4"/>
        <v>34.44</v>
      </c>
      <c r="I278" s="2" t="s">
        <v>14</v>
      </c>
    </row>
    <row r="279" spans="2:9" s="12" customFormat="1" ht="22.5" customHeight="1" x14ac:dyDescent="0.25">
      <c r="B279" s="1">
        <v>43194</v>
      </c>
      <c r="C279" s="2">
        <v>2018001352</v>
      </c>
      <c r="D279" s="2" t="s">
        <v>901</v>
      </c>
      <c r="E279" s="2" t="s">
        <v>12</v>
      </c>
      <c r="F279" s="2">
        <v>17</v>
      </c>
      <c r="G279" s="3">
        <v>9.1349999999999998</v>
      </c>
      <c r="H279" s="47">
        <f t="shared" si="4"/>
        <v>155.29499999999999</v>
      </c>
      <c r="I279" s="2" t="s">
        <v>777</v>
      </c>
    </row>
    <row r="280" spans="2:9" s="12" customFormat="1" ht="22.5" customHeight="1" x14ac:dyDescent="0.25">
      <c r="B280" s="1">
        <v>43194</v>
      </c>
      <c r="C280" s="2">
        <v>2018001352</v>
      </c>
      <c r="D280" s="2" t="s">
        <v>894</v>
      </c>
      <c r="E280" s="2" t="s">
        <v>679</v>
      </c>
      <c r="F280" s="2">
        <v>36</v>
      </c>
      <c r="G280" s="3">
        <v>30.39</v>
      </c>
      <c r="H280" s="47">
        <f t="shared" si="4"/>
        <v>1094.04</v>
      </c>
      <c r="I280" s="2" t="s">
        <v>104</v>
      </c>
    </row>
    <row r="281" spans="2:9" s="12" customFormat="1" ht="22.5" customHeight="1" x14ac:dyDescent="0.25">
      <c r="B281" s="1">
        <v>43194</v>
      </c>
      <c r="C281" s="2">
        <v>2018001352</v>
      </c>
      <c r="D281" s="2" t="s">
        <v>902</v>
      </c>
      <c r="E281" s="2" t="s">
        <v>224</v>
      </c>
      <c r="F281" s="2">
        <v>550</v>
      </c>
      <c r="G281" s="3">
        <v>3.2</v>
      </c>
      <c r="H281" s="47">
        <f t="shared" si="4"/>
        <v>1760</v>
      </c>
      <c r="I281" s="2" t="s">
        <v>1331</v>
      </c>
    </row>
    <row r="282" spans="2:9" s="12" customFormat="1" ht="22.5" customHeight="1" x14ac:dyDescent="0.25">
      <c r="B282" s="1">
        <v>43194</v>
      </c>
      <c r="C282" s="2">
        <v>2018001352</v>
      </c>
      <c r="D282" s="2" t="s">
        <v>2386</v>
      </c>
      <c r="E282" s="2" t="s">
        <v>563</v>
      </c>
      <c r="F282" s="2">
        <v>50</v>
      </c>
      <c r="G282" s="3">
        <v>170.6</v>
      </c>
      <c r="H282" s="47">
        <f t="shared" si="4"/>
        <v>8530</v>
      </c>
      <c r="I282" s="2" t="s">
        <v>435</v>
      </c>
    </row>
    <row r="283" spans="2:9" s="12" customFormat="1" ht="22.5" customHeight="1" x14ac:dyDescent="0.25">
      <c r="B283" s="1">
        <v>43194</v>
      </c>
      <c r="C283" s="2">
        <v>2018001352</v>
      </c>
      <c r="D283" s="2" t="s">
        <v>767</v>
      </c>
      <c r="E283" s="2" t="s">
        <v>12</v>
      </c>
      <c r="F283" s="2">
        <v>400</v>
      </c>
      <c r="G283" s="3">
        <v>2.72</v>
      </c>
      <c r="H283" s="47">
        <f t="shared" si="4"/>
        <v>1088</v>
      </c>
      <c r="I283" s="2" t="s">
        <v>169</v>
      </c>
    </row>
    <row r="284" spans="2:9" s="12" customFormat="1" ht="22.5" customHeight="1" x14ac:dyDescent="0.25">
      <c r="B284" s="1">
        <v>43194</v>
      </c>
      <c r="C284" s="2">
        <v>2018001352</v>
      </c>
      <c r="D284" s="2" t="s">
        <v>903</v>
      </c>
      <c r="E284" s="2" t="s">
        <v>13</v>
      </c>
      <c r="F284" s="2">
        <v>100</v>
      </c>
      <c r="G284" s="3">
        <v>0.1086</v>
      </c>
      <c r="H284" s="47">
        <f t="shared" si="4"/>
        <v>10.86</v>
      </c>
      <c r="I284" s="2" t="s">
        <v>76</v>
      </c>
    </row>
    <row r="285" spans="2:9" s="12" customFormat="1" ht="22.5" customHeight="1" x14ac:dyDescent="0.25">
      <c r="B285" s="1">
        <v>43194</v>
      </c>
      <c r="C285" s="2">
        <v>2018001352</v>
      </c>
      <c r="D285" s="2" t="s">
        <v>693</v>
      </c>
      <c r="E285" s="2" t="s">
        <v>13</v>
      </c>
      <c r="F285" s="2">
        <v>50</v>
      </c>
      <c r="G285" s="3">
        <v>0.41</v>
      </c>
      <c r="H285" s="47">
        <f t="shared" si="4"/>
        <v>20.5</v>
      </c>
      <c r="I285" s="2" t="s">
        <v>400</v>
      </c>
    </row>
    <row r="286" spans="2:9" s="12" customFormat="1" ht="22.5" customHeight="1" x14ac:dyDescent="0.25">
      <c r="B286" s="1">
        <v>43194</v>
      </c>
      <c r="C286" s="2">
        <v>2018001352</v>
      </c>
      <c r="D286" s="2" t="s">
        <v>761</v>
      </c>
      <c r="E286" s="2" t="s">
        <v>0</v>
      </c>
      <c r="F286" s="2">
        <v>5992</v>
      </c>
      <c r="G286" s="3">
        <v>0.9</v>
      </c>
      <c r="H286" s="47">
        <f t="shared" si="4"/>
        <v>5392.8</v>
      </c>
      <c r="I286" s="2" t="s">
        <v>157</v>
      </c>
    </row>
    <row r="287" spans="2:9" s="12" customFormat="1" ht="22.5" customHeight="1" x14ac:dyDescent="0.25">
      <c r="B287" s="1">
        <v>43194</v>
      </c>
      <c r="C287" s="2">
        <v>2018001352</v>
      </c>
      <c r="D287" s="2" t="s">
        <v>1338</v>
      </c>
      <c r="E287" s="2" t="s">
        <v>0</v>
      </c>
      <c r="F287" s="2">
        <v>100</v>
      </c>
      <c r="G287" s="3">
        <v>0.63</v>
      </c>
      <c r="H287" s="47">
        <f t="shared" si="4"/>
        <v>63</v>
      </c>
      <c r="I287" s="2" t="s">
        <v>420</v>
      </c>
    </row>
    <row r="288" spans="2:9" s="12" customFormat="1" ht="22.5" customHeight="1" x14ac:dyDescent="0.25">
      <c r="B288" s="1">
        <v>43194</v>
      </c>
      <c r="C288" s="2">
        <v>2018001352</v>
      </c>
      <c r="D288" s="2" t="s">
        <v>686</v>
      </c>
      <c r="E288" s="2" t="s">
        <v>0</v>
      </c>
      <c r="F288" s="2">
        <v>90</v>
      </c>
      <c r="G288" s="3">
        <v>1.9</v>
      </c>
      <c r="H288" s="47">
        <f t="shared" si="4"/>
        <v>171</v>
      </c>
      <c r="I288" s="2" t="s">
        <v>17</v>
      </c>
    </row>
    <row r="289" spans="2:9" s="12" customFormat="1" ht="22.5" customHeight="1" x14ac:dyDescent="0.25">
      <c r="B289" s="1">
        <v>43194</v>
      </c>
      <c r="C289" s="2">
        <v>2018001352</v>
      </c>
      <c r="D289" s="2" t="s">
        <v>430</v>
      </c>
      <c r="E289" s="2" t="s">
        <v>0</v>
      </c>
      <c r="F289" s="2">
        <v>20</v>
      </c>
      <c r="G289" s="3">
        <v>4.8</v>
      </c>
      <c r="H289" s="47">
        <f t="shared" si="4"/>
        <v>96</v>
      </c>
      <c r="I289" s="2" t="s">
        <v>19</v>
      </c>
    </row>
    <row r="290" spans="2:9" s="12" customFormat="1" ht="22.5" customHeight="1" x14ac:dyDescent="0.25">
      <c r="B290" s="1">
        <v>43194</v>
      </c>
      <c r="C290" s="2">
        <v>2018001352</v>
      </c>
      <c r="D290" s="2" t="s">
        <v>228</v>
      </c>
      <c r="E290" s="2" t="s">
        <v>0</v>
      </c>
      <c r="F290" s="2">
        <v>110</v>
      </c>
      <c r="G290" s="3">
        <v>1.85</v>
      </c>
      <c r="H290" s="47">
        <f t="shared" si="4"/>
        <v>203.5</v>
      </c>
      <c r="I290" s="2" t="s">
        <v>17</v>
      </c>
    </row>
    <row r="291" spans="2:9" s="12" customFormat="1" ht="22.5" customHeight="1" x14ac:dyDescent="0.25">
      <c r="B291" s="1">
        <v>43194</v>
      </c>
      <c r="C291" s="2">
        <v>2018001352</v>
      </c>
      <c r="D291" s="2" t="s">
        <v>1340</v>
      </c>
      <c r="E291" s="2" t="s">
        <v>0</v>
      </c>
      <c r="F291" s="2">
        <v>10</v>
      </c>
      <c r="G291" s="3">
        <v>1.9</v>
      </c>
      <c r="H291" s="47">
        <f t="shared" si="4"/>
        <v>19</v>
      </c>
      <c r="I291" s="2" t="s">
        <v>17</v>
      </c>
    </row>
    <row r="292" spans="2:9" s="12" customFormat="1" ht="22.5" customHeight="1" x14ac:dyDescent="0.25">
      <c r="B292" s="1">
        <v>43194</v>
      </c>
      <c r="C292" s="2">
        <v>2018001352</v>
      </c>
      <c r="D292" s="2" t="s">
        <v>674</v>
      </c>
      <c r="E292" s="2" t="s">
        <v>0</v>
      </c>
      <c r="F292" s="2">
        <v>20</v>
      </c>
      <c r="G292" s="3">
        <v>2.8</v>
      </c>
      <c r="H292" s="47">
        <f t="shared" si="4"/>
        <v>56</v>
      </c>
      <c r="I292" s="2" t="s">
        <v>92</v>
      </c>
    </row>
    <row r="293" spans="2:9" s="12" customFormat="1" ht="22.5" customHeight="1" x14ac:dyDescent="0.25">
      <c r="B293" s="1">
        <v>43194</v>
      </c>
      <c r="C293" s="2">
        <v>2018001352</v>
      </c>
      <c r="D293" s="2" t="s">
        <v>230</v>
      </c>
      <c r="E293" s="2" t="s">
        <v>0</v>
      </c>
      <c r="F293" s="2">
        <v>10</v>
      </c>
      <c r="G293" s="3">
        <v>3.1</v>
      </c>
      <c r="H293" s="47">
        <f t="shared" si="4"/>
        <v>31</v>
      </c>
      <c r="I293" s="2" t="s">
        <v>92</v>
      </c>
    </row>
    <row r="294" spans="2:9" s="12" customFormat="1" ht="22.5" customHeight="1" x14ac:dyDescent="0.25">
      <c r="B294" s="1">
        <v>43194</v>
      </c>
      <c r="C294" s="2">
        <v>2018001352</v>
      </c>
      <c r="D294" s="2" t="s">
        <v>1342</v>
      </c>
      <c r="E294" s="2" t="s">
        <v>0</v>
      </c>
      <c r="F294" s="2">
        <v>2</v>
      </c>
      <c r="G294" s="46">
        <v>193.952</v>
      </c>
      <c r="H294" s="47">
        <f t="shared" si="4"/>
        <v>387.904</v>
      </c>
      <c r="I294" s="2" t="s">
        <v>1044</v>
      </c>
    </row>
    <row r="295" spans="2:9" s="12" customFormat="1" ht="22.5" customHeight="1" x14ac:dyDescent="0.25">
      <c r="B295" s="1">
        <v>43194</v>
      </c>
      <c r="C295" s="2">
        <v>2018001352</v>
      </c>
      <c r="D295" s="2" t="s">
        <v>1344</v>
      </c>
      <c r="E295" s="2" t="s">
        <v>0</v>
      </c>
      <c r="F295" s="2">
        <v>2</v>
      </c>
      <c r="G295" s="46">
        <v>193.952</v>
      </c>
      <c r="H295" s="47">
        <f t="shared" si="4"/>
        <v>387.904</v>
      </c>
      <c r="I295" s="2" t="s">
        <v>1044</v>
      </c>
    </row>
    <row r="296" spans="2:9" s="12" customFormat="1" ht="22.5" customHeight="1" x14ac:dyDescent="0.25">
      <c r="B296" s="1">
        <v>43194</v>
      </c>
      <c r="C296" s="2">
        <v>2018001352</v>
      </c>
      <c r="D296" s="2" t="s">
        <v>1345</v>
      </c>
      <c r="E296" s="2" t="s">
        <v>0</v>
      </c>
      <c r="F296" s="2">
        <v>5</v>
      </c>
      <c r="G296" s="46">
        <v>39.975000000000001</v>
      </c>
      <c r="H296" s="47">
        <f t="shared" si="4"/>
        <v>199.875</v>
      </c>
      <c r="I296" s="2" t="s">
        <v>17</v>
      </c>
    </row>
    <row r="297" spans="2:9" s="12" customFormat="1" ht="22.5" customHeight="1" x14ac:dyDescent="0.25">
      <c r="B297" s="1">
        <v>43194</v>
      </c>
      <c r="C297" s="2">
        <v>2018001352</v>
      </c>
      <c r="D297" s="2" t="s">
        <v>1347</v>
      </c>
      <c r="E297" s="2" t="s">
        <v>0</v>
      </c>
      <c r="F297" s="2">
        <v>5</v>
      </c>
      <c r="G297" s="46">
        <v>39.975000000000001</v>
      </c>
      <c r="H297" s="47">
        <f t="shared" si="4"/>
        <v>199.875</v>
      </c>
      <c r="I297" s="2" t="s">
        <v>17</v>
      </c>
    </row>
    <row r="298" spans="2:9" s="12" customFormat="1" ht="22.5" customHeight="1" x14ac:dyDescent="0.25">
      <c r="B298" s="1">
        <v>43194</v>
      </c>
      <c r="C298" s="2">
        <v>2018001352</v>
      </c>
      <c r="D298" s="2" t="s">
        <v>892</v>
      </c>
      <c r="E298" s="2" t="s">
        <v>0</v>
      </c>
      <c r="F298" s="2">
        <v>50</v>
      </c>
      <c r="G298" s="3">
        <v>9.83</v>
      </c>
      <c r="H298" s="47">
        <f t="shared" si="4"/>
        <v>491.5</v>
      </c>
      <c r="I298" s="2" t="s">
        <v>14</v>
      </c>
    </row>
    <row r="299" spans="2:9" s="12" customFormat="1" ht="22.5" customHeight="1" x14ac:dyDescent="0.25">
      <c r="B299" s="1">
        <v>43194</v>
      </c>
      <c r="C299" s="2">
        <v>2018001352</v>
      </c>
      <c r="D299" s="2" t="s">
        <v>428</v>
      </c>
      <c r="E299" s="2" t="s">
        <v>0</v>
      </c>
      <c r="F299" s="2">
        <v>20</v>
      </c>
      <c r="G299" s="3">
        <v>0.72760000000000002</v>
      </c>
      <c r="H299" s="47">
        <f t="shared" si="4"/>
        <v>14.552</v>
      </c>
      <c r="I299" s="2" t="s">
        <v>76</v>
      </c>
    </row>
    <row r="300" spans="2:9" s="12" customFormat="1" ht="22.5" customHeight="1" x14ac:dyDescent="0.25">
      <c r="B300" s="1">
        <v>43194</v>
      </c>
      <c r="C300" s="2">
        <v>2018001352</v>
      </c>
      <c r="D300" s="2" t="s">
        <v>687</v>
      </c>
      <c r="E300" s="2" t="s">
        <v>0</v>
      </c>
      <c r="F300" s="2">
        <v>20</v>
      </c>
      <c r="G300" s="3">
        <v>0.46500000000000002</v>
      </c>
      <c r="H300" s="47">
        <f t="shared" si="4"/>
        <v>9.3000000000000007</v>
      </c>
      <c r="I300" s="2" t="s">
        <v>400</v>
      </c>
    </row>
    <row r="301" spans="2:9" s="12" customFormat="1" ht="22.5" customHeight="1" x14ac:dyDescent="0.25">
      <c r="B301" s="1">
        <v>43194</v>
      </c>
      <c r="C301" s="2">
        <v>2018001352</v>
      </c>
      <c r="D301" s="2" t="s">
        <v>2387</v>
      </c>
      <c r="E301" s="2" t="s">
        <v>0</v>
      </c>
      <c r="F301" s="2">
        <v>20</v>
      </c>
      <c r="G301" s="3">
        <v>0.45</v>
      </c>
      <c r="H301" s="47">
        <f t="shared" si="4"/>
        <v>9</v>
      </c>
      <c r="I301" s="2" t="s">
        <v>19</v>
      </c>
    </row>
    <row r="302" spans="2:9" s="12" customFormat="1" ht="22.5" customHeight="1" x14ac:dyDescent="0.25">
      <c r="B302" s="1">
        <v>43194</v>
      </c>
      <c r="C302" s="2">
        <v>2018001352</v>
      </c>
      <c r="D302" s="2" t="s">
        <v>431</v>
      </c>
      <c r="E302" s="2" t="s">
        <v>0</v>
      </c>
      <c r="F302" s="2">
        <v>20</v>
      </c>
      <c r="G302" s="3">
        <v>0.53600000000000003</v>
      </c>
      <c r="H302" s="47">
        <f t="shared" si="4"/>
        <v>10.72</v>
      </c>
      <c r="I302" s="2" t="s">
        <v>16</v>
      </c>
    </row>
    <row r="303" spans="2:9" s="12" customFormat="1" ht="22.5" customHeight="1" x14ac:dyDescent="0.25">
      <c r="B303" s="1">
        <v>43194</v>
      </c>
      <c r="C303" s="2">
        <v>2018001352</v>
      </c>
      <c r="D303" s="2" t="s">
        <v>1353</v>
      </c>
      <c r="E303" s="2" t="s">
        <v>0</v>
      </c>
      <c r="F303" s="2">
        <v>15</v>
      </c>
      <c r="G303" s="3">
        <v>0.83</v>
      </c>
      <c r="H303" s="47">
        <f t="shared" si="4"/>
        <v>12.45</v>
      </c>
      <c r="I303" s="2" t="s">
        <v>17</v>
      </c>
    </row>
    <row r="304" spans="2:9" s="12" customFormat="1" ht="22.5" customHeight="1" x14ac:dyDescent="0.25">
      <c r="B304" s="1">
        <v>43194</v>
      </c>
      <c r="C304" s="2">
        <v>2018001352</v>
      </c>
      <c r="D304" s="2" t="s">
        <v>1355</v>
      </c>
      <c r="E304" s="2" t="s">
        <v>0</v>
      </c>
      <c r="F304" s="2">
        <v>50</v>
      </c>
      <c r="G304" s="3">
        <v>0.42</v>
      </c>
      <c r="H304" s="47">
        <f t="shared" si="4"/>
        <v>21</v>
      </c>
      <c r="I304" s="2" t="s">
        <v>16</v>
      </c>
    </row>
    <row r="305" spans="2:9" s="12" customFormat="1" ht="22.5" customHeight="1" x14ac:dyDescent="0.25">
      <c r="B305" s="1">
        <v>43194</v>
      </c>
      <c r="C305" s="2">
        <v>2018001352</v>
      </c>
      <c r="D305" s="2" t="s">
        <v>689</v>
      </c>
      <c r="E305" s="2" t="s">
        <v>0</v>
      </c>
      <c r="F305" s="2">
        <v>130</v>
      </c>
      <c r="G305" s="3">
        <v>0.435</v>
      </c>
      <c r="H305" s="47">
        <f t="shared" si="4"/>
        <v>56.55</v>
      </c>
      <c r="I305" s="2" t="s">
        <v>16</v>
      </c>
    </row>
    <row r="306" spans="2:9" s="12" customFormat="1" ht="22.5" customHeight="1" x14ac:dyDescent="0.25">
      <c r="B306" s="1">
        <v>43194</v>
      </c>
      <c r="C306" s="2">
        <v>2018001352</v>
      </c>
      <c r="D306" s="2" t="s">
        <v>232</v>
      </c>
      <c r="E306" s="2" t="s">
        <v>0</v>
      </c>
      <c r="F306" s="2">
        <v>440</v>
      </c>
      <c r="G306" s="3">
        <v>0.4425</v>
      </c>
      <c r="H306" s="47">
        <f t="shared" si="4"/>
        <v>194.7</v>
      </c>
      <c r="I306" s="2" t="s">
        <v>16</v>
      </c>
    </row>
    <row r="307" spans="2:9" s="12" customFormat="1" ht="22.5" customHeight="1" x14ac:dyDescent="0.25">
      <c r="B307" s="1">
        <v>43194</v>
      </c>
      <c r="C307" s="2">
        <v>2018001352</v>
      </c>
      <c r="D307" s="2" t="s">
        <v>233</v>
      </c>
      <c r="E307" s="2" t="s">
        <v>0</v>
      </c>
      <c r="F307" s="2">
        <v>1000</v>
      </c>
      <c r="G307" s="3">
        <v>0.49</v>
      </c>
      <c r="H307" s="47">
        <f t="shared" si="4"/>
        <v>490</v>
      </c>
      <c r="I307" s="2" t="s">
        <v>17</v>
      </c>
    </row>
    <row r="308" spans="2:9" s="12" customFormat="1" ht="22.5" customHeight="1" x14ac:dyDescent="0.25">
      <c r="B308" s="1">
        <v>43194</v>
      </c>
      <c r="C308" s="2">
        <v>2018001352</v>
      </c>
      <c r="D308" s="2" t="s">
        <v>234</v>
      </c>
      <c r="E308" s="2" t="s">
        <v>0</v>
      </c>
      <c r="F308" s="2">
        <v>10</v>
      </c>
      <c r="G308" s="3">
        <v>0.53</v>
      </c>
      <c r="H308" s="47">
        <f t="shared" si="4"/>
        <v>5.3000000000000007</v>
      </c>
      <c r="I308" s="2" t="s">
        <v>19</v>
      </c>
    </row>
    <row r="309" spans="2:9" s="12" customFormat="1" ht="22.5" customHeight="1" x14ac:dyDescent="0.25">
      <c r="B309" s="1">
        <v>43194</v>
      </c>
      <c r="C309" s="2">
        <v>2018001352</v>
      </c>
      <c r="D309" s="2" t="s">
        <v>235</v>
      </c>
      <c r="E309" s="2" t="s">
        <v>0</v>
      </c>
      <c r="F309" s="2">
        <v>60</v>
      </c>
      <c r="G309" s="3">
        <v>0.61699999999999999</v>
      </c>
      <c r="H309" s="47">
        <f t="shared" si="4"/>
        <v>37.019999999999996</v>
      </c>
      <c r="I309" s="2" t="s">
        <v>16</v>
      </c>
    </row>
    <row r="310" spans="2:9" s="12" customFormat="1" ht="22.5" customHeight="1" x14ac:dyDescent="0.25">
      <c r="B310" s="1">
        <v>43194</v>
      </c>
      <c r="C310" s="2">
        <v>2018001352</v>
      </c>
      <c r="D310" s="2" t="s">
        <v>1363</v>
      </c>
      <c r="E310" s="2" t="s">
        <v>0</v>
      </c>
      <c r="F310" s="2">
        <v>3</v>
      </c>
      <c r="G310" s="45">
        <v>37.975000000000001</v>
      </c>
      <c r="H310" s="47">
        <f t="shared" si="4"/>
        <v>113.92500000000001</v>
      </c>
      <c r="I310" s="2" t="s">
        <v>17</v>
      </c>
    </row>
    <row r="311" spans="2:9" s="12" customFormat="1" ht="22.5" customHeight="1" x14ac:dyDescent="0.25">
      <c r="B311" s="1">
        <v>43194</v>
      </c>
      <c r="C311" s="2">
        <v>2018001352</v>
      </c>
      <c r="D311" s="2" t="s">
        <v>1365</v>
      </c>
      <c r="E311" s="2" t="s">
        <v>0</v>
      </c>
      <c r="F311" s="2">
        <v>2</v>
      </c>
      <c r="G311" s="45">
        <v>44.878999999999998</v>
      </c>
      <c r="H311" s="47">
        <f t="shared" si="4"/>
        <v>89.757999999999996</v>
      </c>
      <c r="I311" s="2" t="s">
        <v>17</v>
      </c>
    </row>
    <row r="312" spans="2:9" s="12" customFormat="1" ht="22.5" customHeight="1" x14ac:dyDescent="0.25">
      <c r="B312" s="1">
        <v>43194</v>
      </c>
      <c r="C312" s="2">
        <v>2018001352</v>
      </c>
      <c r="D312" s="2" t="s">
        <v>2388</v>
      </c>
      <c r="E312" s="2" t="s">
        <v>0</v>
      </c>
      <c r="F312" s="2">
        <v>10</v>
      </c>
      <c r="G312" s="3">
        <v>23.8</v>
      </c>
      <c r="H312" s="47">
        <f t="shared" si="4"/>
        <v>238</v>
      </c>
      <c r="I312" s="2" t="s">
        <v>132</v>
      </c>
    </row>
    <row r="313" spans="2:9" s="12" customFormat="1" ht="22.5" customHeight="1" x14ac:dyDescent="0.25">
      <c r="B313" s="1">
        <v>43194</v>
      </c>
      <c r="C313" s="2">
        <v>2018001352</v>
      </c>
      <c r="D313" s="2" t="s">
        <v>764</v>
      </c>
      <c r="E313" s="2" t="s">
        <v>0</v>
      </c>
      <c r="F313" s="2">
        <v>5</v>
      </c>
      <c r="G313" s="3">
        <v>34.32</v>
      </c>
      <c r="H313" s="47">
        <f t="shared" si="4"/>
        <v>171.6</v>
      </c>
      <c r="I313" s="2" t="s">
        <v>108</v>
      </c>
    </row>
    <row r="314" spans="2:9" s="12" customFormat="1" ht="22.5" customHeight="1" x14ac:dyDescent="0.25">
      <c r="B314" s="1">
        <v>43194</v>
      </c>
      <c r="C314" s="2">
        <v>2018001352</v>
      </c>
      <c r="D314" s="2" t="s">
        <v>895</v>
      </c>
      <c r="E314" s="2" t="s">
        <v>0</v>
      </c>
      <c r="F314" s="2">
        <v>170</v>
      </c>
      <c r="G314" s="3">
        <v>44.9</v>
      </c>
      <c r="H314" s="47">
        <f t="shared" si="4"/>
        <v>7633</v>
      </c>
      <c r="I314" s="2" t="s">
        <v>1177</v>
      </c>
    </row>
    <row r="315" spans="2:9" s="12" customFormat="1" ht="22.5" customHeight="1" x14ac:dyDescent="0.25">
      <c r="B315" s="1">
        <v>43194</v>
      </c>
      <c r="C315" s="2">
        <v>2018001352</v>
      </c>
      <c r="D315" s="2" t="s">
        <v>897</v>
      </c>
      <c r="E315" s="2" t="s">
        <v>0</v>
      </c>
      <c r="F315" s="2">
        <v>10</v>
      </c>
      <c r="G315" s="3">
        <v>19</v>
      </c>
      <c r="H315" s="47">
        <f t="shared" si="4"/>
        <v>190</v>
      </c>
      <c r="I315" s="2" t="s">
        <v>108</v>
      </c>
    </row>
    <row r="316" spans="2:9" s="12" customFormat="1" ht="22.5" customHeight="1" x14ac:dyDescent="0.25">
      <c r="B316" s="1">
        <v>43194</v>
      </c>
      <c r="C316" s="2">
        <v>2018001352</v>
      </c>
      <c r="D316" s="2" t="s">
        <v>240</v>
      </c>
      <c r="E316" s="2" t="s">
        <v>0</v>
      </c>
      <c r="F316" s="2">
        <v>300</v>
      </c>
      <c r="G316" s="3">
        <v>0.3251</v>
      </c>
      <c r="H316" s="47">
        <f t="shared" si="4"/>
        <v>97.53</v>
      </c>
      <c r="I316" s="2" t="s">
        <v>17</v>
      </c>
    </row>
    <row r="317" spans="2:9" s="12" customFormat="1" ht="22.5" customHeight="1" x14ac:dyDescent="0.25">
      <c r="B317" s="1">
        <v>43194</v>
      </c>
      <c r="C317" s="2">
        <v>2018001352</v>
      </c>
      <c r="D317" s="2" t="s">
        <v>1374</v>
      </c>
      <c r="E317" s="2" t="s">
        <v>0</v>
      </c>
      <c r="F317" s="2">
        <v>20</v>
      </c>
      <c r="G317" s="3">
        <v>2.0390000000000001</v>
      </c>
      <c r="H317" s="47">
        <f t="shared" si="4"/>
        <v>40.78</v>
      </c>
      <c r="I317" s="2" t="s">
        <v>16</v>
      </c>
    </row>
    <row r="318" spans="2:9" s="12" customFormat="1" ht="22.5" customHeight="1" x14ac:dyDescent="0.25">
      <c r="B318" s="1">
        <v>43194</v>
      </c>
      <c r="C318" s="2">
        <v>2018001352</v>
      </c>
      <c r="D318" s="2" t="s">
        <v>1376</v>
      </c>
      <c r="E318" s="2" t="s">
        <v>0</v>
      </c>
      <c r="F318" s="2">
        <v>300</v>
      </c>
      <c r="G318" s="3">
        <v>4.0780000000000003</v>
      </c>
      <c r="H318" s="47">
        <f t="shared" si="4"/>
        <v>1223.4000000000001</v>
      </c>
      <c r="I318" s="2" t="s">
        <v>16</v>
      </c>
    </row>
    <row r="319" spans="2:9" s="12" customFormat="1" ht="22.5" customHeight="1" x14ac:dyDescent="0.25">
      <c r="B319" s="1">
        <v>43194</v>
      </c>
      <c r="C319" s="2">
        <v>2018001352</v>
      </c>
      <c r="D319" s="2" t="s">
        <v>242</v>
      </c>
      <c r="E319" s="2" t="s">
        <v>0</v>
      </c>
      <c r="F319" s="2">
        <v>9000</v>
      </c>
      <c r="G319" s="3">
        <v>0.2399</v>
      </c>
      <c r="H319" s="47">
        <f t="shared" si="4"/>
        <v>2159.1</v>
      </c>
      <c r="I319" s="2" t="s">
        <v>92</v>
      </c>
    </row>
    <row r="320" spans="2:9" s="12" customFormat="1" ht="22.5" customHeight="1" x14ac:dyDescent="0.25">
      <c r="B320" s="1">
        <v>43194</v>
      </c>
      <c r="C320" s="2">
        <v>2018001352</v>
      </c>
      <c r="D320" s="2" t="s">
        <v>909</v>
      </c>
      <c r="E320" s="2" t="s">
        <v>0</v>
      </c>
      <c r="F320" s="2">
        <v>450</v>
      </c>
      <c r="G320" s="3">
        <v>21.495000000000001</v>
      </c>
      <c r="H320" s="47">
        <f t="shared" si="4"/>
        <v>9672.75</v>
      </c>
      <c r="I320" s="2" t="s">
        <v>92</v>
      </c>
    </row>
    <row r="321" spans="2:9" s="12" customFormat="1" ht="22.5" customHeight="1" x14ac:dyDescent="0.25">
      <c r="B321" s="1">
        <v>43194</v>
      </c>
      <c r="C321" s="2">
        <v>2018001352</v>
      </c>
      <c r="D321" s="2" t="s">
        <v>910</v>
      </c>
      <c r="E321" s="2" t="s">
        <v>0</v>
      </c>
      <c r="F321" s="2">
        <v>520</v>
      </c>
      <c r="G321" s="3">
        <v>0.77800000000000002</v>
      </c>
      <c r="H321" s="47">
        <f t="shared" si="4"/>
        <v>404.56</v>
      </c>
      <c r="I321" s="2" t="s">
        <v>16</v>
      </c>
    </row>
    <row r="322" spans="2:9" s="12" customFormat="1" ht="22.5" customHeight="1" x14ac:dyDescent="0.25">
      <c r="B322" s="1">
        <v>43194</v>
      </c>
      <c r="C322" s="2">
        <v>2018001352</v>
      </c>
      <c r="D322" s="2" t="s">
        <v>896</v>
      </c>
      <c r="E322" s="2" t="s">
        <v>0</v>
      </c>
      <c r="F322" s="2">
        <v>300</v>
      </c>
      <c r="G322" s="3">
        <v>0.26800000000000002</v>
      </c>
      <c r="H322" s="47">
        <f t="shared" si="4"/>
        <v>80.400000000000006</v>
      </c>
      <c r="I322" s="2" t="s">
        <v>16</v>
      </c>
    </row>
    <row r="323" spans="2:9" s="12" customFormat="1" ht="22.5" customHeight="1" x14ac:dyDescent="0.25">
      <c r="B323" s="1">
        <v>43194</v>
      </c>
      <c r="C323" s="2">
        <v>2018001352</v>
      </c>
      <c r="D323" s="2" t="s">
        <v>2389</v>
      </c>
      <c r="E323" s="2" t="s">
        <v>0</v>
      </c>
      <c r="F323" s="2">
        <v>5</v>
      </c>
      <c r="G323" s="3">
        <v>9.43</v>
      </c>
      <c r="H323" s="47">
        <f t="shared" si="4"/>
        <v>47.15</v>
      </c>
      <c r="I323" s="2" t="s">
        <v>17</v>
      </c>
    </row>
    <row r="324" spans="2:9" s="12" customFormat="1" ht="22.5" customHeight="1" x14ac:dyDescent="0.25">
      <c r="B324" s="1">
        <v>43194</v>
      </c>
      <c r="C324" s="2">
        <v>2018001352</v>
      </c>
      <c r="D324" s="2" t="s">
        <v>911</v>
      </c>
      <c r="E324" s="2" t="s">
        <v>0</v>
      </c>
      <c r="F324" s="2">
        <v>5</v>
      </c>
      <c r="G324" s="3">
        <v>9.43</v>
      </c>
      <c r="H324" s="47">
        <f t="shared" si="4"/>
        <v>47.15</v>
      </c>
      <c r="I324" s="2" t="s">
        <v>17</v>
      </c>
    </row>
    <row r="325" spans="2:9" s="12" customFormat="1" ht="22.5" customHeight="1" x14ac:dyDescent="0.25">
      <c r="B325" s="1">
        <v>43194</v>
      </c>
      <c r="C325" s="2">
        <v>2018001352</v>
      </c>
      <c r="D325" s="2" t="s">
        <v>2390</v>
      </c>
      <c r="E325" s="2" t="s">
        <v>0</v>
      </c>
      <c r="F325" s="2">
        <v>5</v>
      </c>
      <c r="G325" s="3">
        <v>9.43</v>
      </c>
      <c r="H325" s="47">
        <f t="shared" si="4"/>
        <v>47.15</v>
      </c>
      <c r="I325" s="2" t="s">
        <v>17</v>
      </c>
    </row>
    <row r="326" spans="2:9" s="12" customFormat="1" ht="22.5" customHeight="1" x14ac:dyDescent="0.25">
      <c r="B326" s="1">
        <v>43194</v>
      </c>
      <c r="C326" s="2">
        <v>2018001352</v>
      </c>
      <c r="D326" s="2" t="s">
        <v>2391</v>
      </c>
      <c r="E326" s="2" t="s">
        <v>0</v>
      </c>
      <c r="F326" s="2">
        <v>10</v>
      </c>
      <c r="G326" s="3">
        <v>1.2649999999999999</v>
      </c>
      <c r="H326" s="47">
        <f t="shared" ref="H326:H389" si="5">G326*F326</f>
        <v>12.649999999999999</v>
      </c>
      <c r="I326" s="2" t="s">
        <v>14</v>
      </c>
    </row>
    <row r="327" spans="2:9" s="12" customFormat="1" ht="22.5" customHeight="1" x14ac:dyDescent="0.25">
      <c r="B327" s="1">
        <v>43194</v>
      </c>
      <c r="C327" s="2">
        <v>2018001352</v>
      </c>
      <c r="D327" s="2" t="s">
        <v>2392</v>
      </c>
      <c r="E327" s="2" t="s">
        <v>0</v>
      </c>
      <c r="F327" s="2">
        <v>48</v>
      </c>
      <c r="G327" s="3">
        <v>2.0299999999999998</v>
      </c>
      <c r="H327" s="47">
        <f t="shared" si="5"/>
        <v>97.44</v>
      </c>
      <c r="I327" s="2" t="s">
        <v>272</v>
      </c>
    </row>
    <row r="328" spans="2:9" s="12" customFormat="1" ht="22.5" customHeight="1" x14ac:dyDescent="0.25">
      <c r="B328" s="1">
        <v>43194</v>
      </c>
      <c r="C328" s="2">
        <v>2018001352</v>
      </c>
      <c r="D328" s="2" t="s">
        <v>2393</v>
      </c>
      <c r="E328" s="2" t="s">
        <v>0</v>
      </c>
      <c r="F328" s="2">
        <v>24</v>
      </c>
      <c r="G328" s="3">
        <v>1.615</v>
      </c>
      <c r="H328" s="47">
        <f t="shared" si="5"/>
        <v>38.76</v>
      </c>
      <c r="I328" s="2" t="s">
        <v>14</v>
      </c>
    </row>
    <row r="329" spans="2:9" s="12" customFormat="1" ht="22.5" customHeight="1" x14ac:dyDescent="0.25">
      <c r="B329" s="1">
        <v>43194</v>
      </c>
      <c r="C329" s="2">
        <v>2018001352</v>
      </c>
      <c r="D329" s="2" t="s">
        <v>2394</v>
      </c>
      <c r="E329" s="2" t="s">
        <v>0</v>
      </c>
      <c r="F329" s="2">
        <v>20</v>
      </c>
      <c r="G329" s="3">
        <v>124.217</v>
      </c>
      <c r="H329" s="47">
        <f t="shared" si="5"/>
        <v>2484.34</v>
      </c>
      <c r="I329" s="2" t="s">
        <v>76</v>
      </c>
    </row>
    <row r="330" spans="2:9" s="12" customFormat="1" ht="22.5" customHeight="1" x14ac:dyDescent="0.25">
      <c r="B330" s="1">
        <v>43194</v>
      </c>
      <c r="C330" s="2">
        <v>2018001352</v>
      </c>
      <c r="D330" s="2" t="s">
        <v>343</v>
      </c>
      <c r="E330" s="2" t="s">
        <v>13</v>
      </c>
      <c r="F330" s="2">
        <v>180</v>
      </c>
      <c r="G330" s="3">
        <v>0.50900000000000001</v>
      </c>
      <c r="H330" s="47">
        <f t="shared" si="5"/>
        <v>91.62</v>
      </c>
      <c r="I330" s="2" t="s">
        <v>151</v>
      </c>
    </row>
    <row r="331" spans="2:9" s="12" customFormat="1" ht="22.5" customHeight="1" x14ac:dyDescent="0.25">
      <c r="B331" s="1">
        <v>43194</v>
      </c>
      <c r="C331" s="2">
        <v>2018001352</v>
      </c>
      <c r="D331" s="2" t="s">
        <v>345</v>
      </c>
      <c r="E331" s="2" t="s">
        <v>83</v>
      </c>
      <c r="F331" s="2">
        <v>2800</v>
      </c>
      <c r="G331" s="3">
        <v>4.3299999999999998E-2</v>
      </c>
      <c r="H331" s="47">
        <f t="shared" si="5"/>
        <v>121.24</v>
      </c>
      <c r="I331" s="2" t="s">
        <v>76</v>
      </c>
    </row>
    <row r="332" spans="2:9" s="12" customFormat="1" ht="22.5" customHeight="1" x14ac:dyDescent="0.25">
      <c r="B332" s="1">
        <v>43194</v>
      </c>
      <c r="C332" s="2">
        <v>2018001352</v>
      </c>
      <c r="D332" s="2" t="s">
        <v>898</v>
      </c>
      <c r="E332" s="2" t="s">
        <v>13</v>
      </c>
      <c r="F332" s="2">
        <v>42</v>
      </c>
      <c r="G332" s="3">
        <v>0.75</v>
      </c>
      <c r="H332" s="47">
        <f t="shared" si="5"/>
        <v>31.5</v>
      </c>
      <c r="I332" s="2" t="s">
        <v>16</v>
      </c>
    </row>
    <row r="333" spans="2:9" s="12" customFormat="1" ht="22.5" customHeight="1" x14ac:dyDescent="0.25">
      <c r="B333" s="1">
        <v>43194</v>
      </c>
      <c r="C333" s="2">
        <v>2018001352</v>
      </c>
      <c r="D333" s="2" t="s">
        <v>673</v>
      </c>
      <c r="E333" s="2" t="s">
        <v>0</v>
      </c>
      <c r="F333" s="2">
        <v>20</v>
      </c>
      <c r="G333" s="3">
        <v>2.76</v>
      </c>
      <c r="H333" s="47">
        <f t="shared" si="5"/>
        <v>55.199999999999996</v>
      </c>
      <c r="I333" s="2" t="s">
        <v>400</v>
      </c>
    </row>
    <row r="334" spans="2:9" s="12" customFormat="1" ht="22.5" customHeight="1" x14ac:dyDescent="0.25">
      <c r="B334" s="1">
        <v>43194</v>
      </c>
      <c r="C334" s="2">
        <v>2018001352</v>
      </c>
      <c r="D334" s="2" t="s">
        <v>1402</v>
      </c>
      <c r="E334" s="2" t="s">
        <v>0</v>
      </c>
      <c r="F334" s="2">
        <v>10</v>
      </c>
      <c r="G334" s="3">
        <v>0.98</v>
      </c>
      <c r="H334" s="47">
        <f t="shared" si="5"/>
        <v>9.8000000000000007</v>
      </c>
      <c r="I334" s="2" t="s">
        <v>19</v>
      </c>
    </row>
    <row r="335" spans="2:9" s="12" customFormat="1" ht="22.5" customHeight="1" x14ac:dyDescent="0.25">
      <c r="B335" s="1">
        <v>43194</v>
      </c>
      <c r="C335" s="2">
        <v>2018001352</v>
      </c>
      <c r="D335" s="2" t="s">
        <v>1405</v>
      </c>
      <c r="E335" s="2" t="s">
        <v>0</v>
      </c>
      <c r="F335" s="2">
        <v>3</v>
      </c>
      <c r="G335" s="3">
        <v>38.734999999999999</v>
      </c>
      <c r="H335" s="47">
        <f t="shared" si="5"/>
        <v>116.205</v>
      </c>
      <c r="I335" s="2" t="s">
        <v>17</v>
      </c>
    </row>
    <row r="336" spans="2:9" s="12" customFormat="1" ht="22.5" customHeight="1" x14ac:dyDescent="0.25">
      <c r="B336" s="1">
        <v>43194</v>
      </c>
      <c r="C336" s="2">
        <v>2018001352</v>
      </c>
      <c r="D336" s="2" t="s">
        <v>893</v>
      </c>
      <c r="E336" s="2" t="s">
        <v>0</v>
      </c>
      <c r="F336" s="2">
        <v>50</v>
      </c>
      <c r="G336" s="3">
        <v>50.584000000000003</v>
      </c>
      <c r="H336" s="47">
        <f t="shared" si="5"/>
        <v>2529.2000000000003</v>
      </c>
      <c r="I336" s="2" t="s">
        <v>76</v>
      </c>
    </row>
    <row r="337" spans="2:9" s="12" customFormat="1" ht="22.5" customHeight="1" x14ac:dyDescent="0.25">
      <c r="B337" s="1">
        <v>43194</v>
      </c>
      <c r="C337" s="2">
        <v>2018001352</v>
      </c>
      <c r="D337" s="2" t="s">
        <v>2395</v>
      </c>
      <c r="E337" s="2" t="s">
        <v>0</v>
      </c>
      <c r="F337" s="2">
        <v>5</v>
      </c>
      <c r="G337" s="3">
        <v>9.43</v>
      </c>
      <c r="H337" s="47">
        <f t="shared" si="5"/>
        <v>47.15</v>
      </c>
      <c r="I337" s="2" t="s">
        <v>17</v>
      </c>
    </row>
    <row r="338" spans="2:9" s="12" customFormat="1" ht="22.5" customHeight="1" x14ac:dyDescent="0.25">
      <c r="B338" s="1">
        <v>43194</v>
      </c>
      <c r="C338" s="2">
        <v>2018001352</v>
      </c>
      <c r="D338" s="2" t="s">
        <v>816</v>
      </c>
      <c r="E338" s="2" t="s">
        <v>13</v>
      </c>
      <c r="F338" s="2">
        <v>500</v>
      </c>
      <c r="G338" s="3">
        <v>5.3999999999999999E-2</v>
      </c>
      <c r="H338" s="47">
        <f t="shared" si="5"/>
        <v>27</v>
      </c>
      <c r="I338" s="2" t="s">
        <v>14</v>
      </c>
    </row>
    <row r="339" spans="2:9" s="12" customFormat="1" ht="22.5" customHeight="1" x14ac:dyDescent="0.25">
      <c r="B339" s="1">
        <v>43194</v>
      </c>
      <c r="C339" s="2">
        <v>2018001352</v>
      </c>
      <c r="D339" s="2" t="s">
        <v>941</v>
      </c>
      <c r="E339" s="2" t="s">
        <v>942</v>
      </c>
      <c r="F339" s="2">
        <v>1200</v>
      </c>
      <c r="G339" s="3">
        <v>24</v>
      </c>
      <c r="H339" s="47">
        <f t="shared" si="5"/>
        <v>28800</v>
      </c>
      <c r="I339" s="2" t="s">
        <v>777</v>
      </c>
    </row>
    <row r="340" spans="2:9" s="12" customFormat="1" ht="22.5" customHeight="1" x14ac:dyDescent="0.25">
      <c r="B340" s="1">
        <v>43194</v>
      </c>
      <c r="C340" s="2">
        <v>2018001352</v>
      </c>
      <c r="D340" s="2" t="s">
        <v>908</v>
      </c>
      <c r="E340" s="2" t="s">
        <v>0</v>
      </c>
      <c r="F340" s="2">
        <v>40</v>
      </c>
      <c r="G340" s="3">
        <v>27.965</v>
      </c>
      <c r="H340" s="47">
        <f t="shared" si="5"/>
        <v>1118.5999999999999</v>
      </c>
      <c r="I340" s="2" t="s">
        <v>16</v>
      </c>
    </row>
    <row r="341" spans="2:9" s="12" customFormat="1" ht="22.5" customHeight="1" x14ac:dyDescent="0.25">
      <c r="B341" s="1">
        <v>43194</v>
      </c>
      <c r="C341" s="2">
        <v>2018001352</v>
      </c>
      <c r="D341" s="2" t="s">
        <v>797</v>
      </c>
      <c r="E341" s="2" t="s">
        <v>275</v>
      </c>
      <c r="F341" s="2">
        <v>500</v>
      </c>
      <c r="G341" s="3">
        <v>0.59</v>
      </c>
      <c r="H341" s="47">
        <f t="shared" si="5"/>
        <v>295</v>
      </c>
      <c r="I341" s="2" t="s">
        <v>89</v>
      </c>
    </row>
    <row r="342" spans="2:9" s="12" customFormat="1" ht="22.5" customHeight="1" x14ac:dyDescent="0.25">
      <c r="B342" s="1">
        <v>43194</v>
      </c>
      <c r="C342" s="2">
        <v>2018001352</v>
      </c>
      <c r="D342" s="2" t="s">
        <v>1410</v>
      </c>
      <c r="E342" s="2" t="s">
        <v>13</v>
      </c>
      <c r="F342" s="2">
        <v>60</v>
      </c>
      <c r="G342" s="3">
        <v>3.3000000000000002E-2</v>
      </c>
      <c r="H342" s="47">
        <f t="shared" si="5"/>
        <v>1.98</v>
      </c>
      <c r="I342" s="2" t="s">
        <v>92</v>
      </c>
    </row>
    <row r="343" spans="2:9" s="12" customFormat="1" ht="22.5" customHeight="1" x14ac:dyDescent="0.25">
      <c r="B343" s="1">
        <v>43194</v>
      </c>
      <c r="C343" s="2">
        <v>2018001352</v>
      </c>
      <c r="D343" s="2" t="s">
        <v>900</v>
      </c>
      <c r="E343" s="2" t="s">
        <v>154</v>
      </c>
      <c r="F343" s="2">
        <v>330</v>
      </c>
      <c r="G343" s="3">
        <v>3.2</v>
      </c>
      <c r="H343" s="47">
        <f t="shared" si="5"/>
        <v>1056</v>
      </c>
      <c r="I343" s="2" t="s">
        <v>94</v>
      </c>
    </row>
    <row r="344" spans="2:9" s="12" customFormat="1" ht="22.5" customHeight="1" x14ac:dyDescent="0.25">
      <c r="B344" s="1">
        <v>43194</v>
      </c>
      <c r="C344" s="2">
        <v>2018001352</v>
      </c>
      <c r="D344" s="2" t="s">
        <v>924</v>
      </c>
      <c r="E344" s="2" t="s">
        <v>0</v>
      </c>
      <c r="F344" s="2">
        <v>12000</v>
      </c>
      <c r="G344" s="3">
        <v>0.08</v>
      </c>
      <c r="H344" s="47">
        <f t="shared" si="5"/>
        <v>960</v>
      </c>
      <c r="I344" s="2" t="s">
        <v>19</v>
      </c>
    </row>
    <row r="345" spans="2:9" s="12" customFormat="1" ht="22.5" customHeight="1" x14ac:dyDescent="0.25">
      <c r="B345" s="1">
        <v>43194</v>
      </c>
      <c r="C345" s="2">
        <v>2018001352</v>
      </c>
      <c r="D345" s="2" t="s">
        <v>1412</v>
      </c>
      <c r="E345" s="2" t="s">
        <v>0</v>
      </c>
      <c r="F345" s="2">
        <v>5</v>
      </c>
      <c r="G345" s="3">
        <v>39.975000000000001</v>
      </c>
      <c r="H345" s="47">
        <f t="shared" si="5"/>
        <v>199.875</v>
      </c>
      <c r="I345" s="2" t="s">
        <v>17</v>
      </c>
    </row>
    <row r="346" spans="2:9" s="12" customFormat="1" ht="22.5" customHeight="1" x14ac:dyDescent="0.25">
      <c r="B346" s="1">
        <v>43194</v>
      </c>
      <c r="C346" s="2">
        <v>2018001352</v>
      </c>
      <c r="D346" s="2" t="s">
        <v>424</v>
      </c>
      <c r="E346" s="2" t="s">
        <v>0</v>
      </c>
      <c r="F346" s="2">
        <v>40</v>
      </c>
      <c r="G346" s="3">
        <v>0.92800000000000005</v>
      </c>
      <c r="H346" s="47">
        <f t="shared" si="5"/>
        <v>37.120000000000005</v>
      </c>
      <c r="I346" s="2" t="s">
        <v>76</v>
      </c>
    </row>
    <row r="347" spans="2:9" s="12" customFormat="1" ht="22.5" customHeight="1" x14ac:dyDescent="0.25">
      <c r="B347" s="1">
        <v>43194</v>
      </c>
      <c r="C347" s="2">
        <v>2018001352</v>
      </c>
      <c r="D347" s="2" t="s">
        <v>688</v>
      </c>
      <c r="E347" s="2" t="s">
        <v>0</v>
      </c>
      <c r="F347" s="2">
        <v>30</v>
      </c>
      <c r="G347" s="3">
        <v>0.41</v>
      </c>
      <c r="H347" s="47">
        <f t="shared" si="5"/>
        <v>12.299999999999999</v>
      </c>
      <c r="I347" s="2" t="s">
        <v>16</v>
      </c>
    </row>
    <row r="348" spans="2:9" s="12" customFormat="1" ht="22.5" customHeight="1" x14ac:dyDescent="0.25">
      <c r="B348" s="1">
        <v>43194</v>
      </c>
      <c r="C348" s="2">
        <v>2018001352</v>
      </c>
      <c r="D348" s="2" t="s">
        <v>2396</v>
      </c>
      <c r="E348" s="2" t="s">
        <v>0</v>
      </c>
      <c r="F348" s="2">
        <v>7</v>
      </c>
      <c r="G348" s="3">
        <v>9.43</v>
      </c>
      <c r="H348" s="47">
        <f t="shared" si="5"/>
        <v>66.009999999999991</v>
      </c>
      <c r="I348" s="2" t="s">
        <v>17</v>
      </c>
    </row>
    <row r="349" spans="2:9" s="12" customFormat="1" ht="22.5" customHeight="1" x14ac:dyDescent="0.25">
      <c r="B349" s="1">
        <v>43194</v>
      </c>
      <c r="C349" s="2">
        <v>2018001352</v>
      </c>
      <c r="D349" s="2" t="s">
        <v>279</v>
      </c>
      <c r="E349" s="2" t="s">
        <v>0</v>
      </c>
      <c r="F349" s="2">
        <v>125</v>
      </c>
      <c r="G349" s="3">
        <v>4.25</v>
      </c>
      <c r="H349" s="47">
        <f t="shared" si="5"/>
        <v>531.25</v>
      </c>
      <c r="I349" s="2" t="s">
        <v>17</v>
      </c>
    </row>
    <row r="350" spans="2:9" s="12" customFormat="1" ht="22.5" customHeight="1" x14ac:dyDescent="0.25">
      <c r="B350" s="1">
        <v>43194</v>
      </c>
      <c r="C350" s="2">
        <v>2018001352</v>
      </c>
      <c r="D350" s="2" t="s">
        <v>815</v>
      </c>
      <c r="E350" s="2" t="s">
        <v>449</v>
      </c>
      <c r="F350" s="2">
        <v>160</v>
      </c>
      <c r="G350" s="3">
        <v>6.05</v>
      </c>
      <c r="H350" s="47">
        <f t="shared" si="5"/>
        <v>968</v>
      </c>
      <c r="I350" s="2" t="s">
        <v>165</v>
      </c>
    </row>
    <row r="351" spans="2:9" s="12" customFormat="1" ht="22.5" customHeight="1" x14ac:dyDescent="0.25">
      <c r="B351" s="1">
        <v>43194</v>
      </c>
      <c r="C351" s="2">
        <v>2018001352</v>
      </c>
      <c r="D351" s="2" t="s">
        <v>793</v>
      </c>
      <c r="E351" s="2" t="s">
        <v>289</v>
      </c>
      <c r="F351" s="2">
        <v>60</v>
      </c>
      <c r="G351" s="3">
        <v>11.205</v>
      </c>
      <c r="H351" s="47">
        <f t="shared" si="5"/>
        <v>672.3</v>
      </c>
      <c r="I351" s="2" t="s">
        <v>20</v>
      </c>
    </row>
    <row r="352" spans="2:9" s="12" customFormat="1" ht="22.5" customHeight="1" x14ac:dyDescent="0.25">
      <c r="B352" s="1">
        <v>43194</v>
      </c>
      <c r="C352" s="2">
        <v>2018001352</v>
      </c>
      <c r="D352" s="2" t="s">
        <v>2397</v>
      </c>
      <c r="E352" s="2" t="s">
        <v>1423</v>
      </c>
      <c r="F352" s="2">
        <v>90</v>
      </c>
      <c r="G352" s="3">
        <v>10.79</v>
      </c>
      <c r="H352" s="47">
        <f t="shared" si="5"/>
        <v>971.09999999999991</v>
      </c>
      <c r="I352" s="2" t="s">
        <v>157</v>
      </c>
    </row>
    <row r="353" spans="2:9" s="12" customFormat="1" ht="22.5" customHeight="1" x14ac:dyDescent="0.25">
      <c r="B353" s="1">
        <v>43194</v>
      </c>
      <c r="C353" s="2">
        <v>2018001352</v>
      </c>
      <c r="D353" s="2" t="s">
        <v>794</v>
      </c>
      <c r="E353" s="2" t="s">
        <v>449</v>
      </c>
      <c r="F353" s="2">
        <v>50</v>
      </c>
      <c r="G353" s="3">
        <v>2.39</v>
      </c>
      <c r="H353" s="47">
        <f t="shared" si="5"/>
        <v>119.5</v>
      </c>
      <c r="I353" s="2" t="s">
        <v>104</v>
      </c>
    </row>
    <row r="354" spans="2:9" s="12" customFormat="1" ht="22.5" customHeight="1" x14ac:dyDescent="0.25">
      <c r="B354" s="1">
        <v>43194</v>
      </c>
      <c r="C354" s="2">
        <v>2018001352</v>
      </c>
      <c r="D354" s="2" t="s">
        <v>745</v>
      </c>
      <c r="E354" s="2" t="s">
        <v>13</v>
      </c>
      <c r="F354" s="2">
        <v>780</v>
      </c>
      <c r="G354" s="3">
        <v>1.9E-2</v>
      </c>
      <c r="H354" s="47">
        <f t="shared" si="5"/>
        <v>14.82</v>
      </c>
      <c r="I354" s="2" t="s">
        <v>20</v>
      </c>
    </row>
    <row r="355" spans="2:9" s="12" customFormat="1" ht="22.5" customHeight="1" x14ac:dyDescent="0.25">
      <c r="B355" s="1">
        <v>43194</v>
      </c>
      <c r="C355" s="2">
        <v>2018001352</v>
      </c>
      <c r="D355" s="2" t="s">
        <v>949</v>
      </c>
      <c r="E355" s="2" t="s">
        <v>735</v>
      </c>
      <c r="F355" s="2">
        <v>250</v>
      </c>
      <c r="G355" s="3">
        <v>62.92</v>
      </c>
      <c r="H355" s="47">
        <f t="shared" si="5"/>
        <v>15730</v>
      </c>
      <c r="I355" s="2" t="s">
        <v>169</v>
      </c>
    </row>
    <row r="356" spans="2:9" s="12" customFormat="1" ht="22.5" customHeight="1" x14ac:dyDescent="0.25">
      <c r="B356" s="1">
        <v>43194</v>
      </c>
      <c r="C356" s="2">
        <v>2018001352</v>
      </c>
      <c r="D356" s="2" t="s">
        <v>817</v>
      </c>
      <c r="E356" s="2" t="s">
        <v>13</v>
      </c>
      <c r="F356" s="2">
        <v>400</v>
      </c>
      <c r="G356" s="3">
        <v>6.5199999999999994E-2</v>
      </c>
      <c r="H356" s="47">
        <f t="shared" si="5"/>
        <v>26.08</v>
      </c>
      <c r="I356" s="2" t="s">
        <v>76</v>
      </c>
    </row>
    <row r="357" spans="2:9" s="12" customFormat="1" ht="22.5" customHeight="1" x14ac:dyDescent="0.25">
      <c r="B357" s="1">
        <v>43194</v>
      </c>
      <c r="C357" s="2">
        <v>2018001352</v>
      </c>
      <c r="D357" s="2" t="s">
        <v>814</v>
      </c>
      <c r="E357" s="2" t="s">
        <v>13</v>
      </c>
      <c r="F357" s="2">
        <v>300</v>
      </c>
      <c r="G357" s="3">
        <v>0.03</v>
      </c>
      <c r="H357" s="47">
        <f t="shared" si="5"/>
        <v>9</v>
      </c>
      <c r="I357" s="2" t="s">
        <v>104</v>
      </c>
    </row>
    <row r="358" spans="2:9" s="12" customFormat="1" ht="22.5" customHeight="1" x14ac:dyDescent="0.25">
      <c r="B358" s="1">
        <v>43194</v>
      </c>
      <c r="C358" s="2">
        <v>2018001352</v>
      </c>
      <c r="D358" s="2" t="s">
        <v>769</v>
      </c>
      <c r="E358" s="2" t="s">
        <v>449</v>
      </c>
      <c r="F358" s="2">
        <v>3190</v>
      </c>
      <c r="G358" s="3">
        <v>13.24</v>
      </c>
      <c r="H358" s="47">
        <f t="shared" si="5"/>
        <v>42235.6</v>
      </c>
      <c r="I358" s="2" t="s">
        <v>172</v>
      </c>
    </row>
    <row r="359" spans="2:9" s="12" customFormat="1" ht="22.5" customHeight="1" x14ac:dyDescent="0.25">
      <c r="B359" s="1">
        <v>43194</v>
      </c>
      <c r="C359" s="2">
        <v>2018001352</v>
      </c>
      <c r="D359" s="2" t="s">
        <v>2398</v>
      </c>
      <c r="E359" s="2" t="s">
        <v>13</v>
      </c>
      <c r="F359" s="2">
        <v>50</v>
      </c>
      <c r="G359" s="3">
        <v>0.04</v>
      </c>
      <c r="H359" s="47">
        <f t="shared" si="5"/>
        <v>2</v>
      </c>
      <c r="I359" s="2" t="s">
        <v>104</v>
      </c>
    </row>
    <row r="360" spans="2:9" s="12" customFormat="1" ht="22.5" customHeight="1" x14ac:dyDescent="0.25">
      <c r="B360" s="1">
        <v>43194</v>
      </c>
      <c r="C360" s="2">
        <v>2018001352</v>
      </c>
      <c r="D360" s="2" t="s">
        <v>818</v>
      </c>
      <c r="E360" s="2" t="s">
        <v>584</v>
      </c>
      <c r="F360" s="2">
        <v>200</v>
      </c>
      <c r="G360" s="3">
        <v>5.45</v>
      </c>
      <c r="H360" s="47">
        <f t="shared" si="5"/>
        <v>1090</v>
      </c>
      <c r="I360" s="2" t="s">
        <v>165</v>
      </c>
    </row>
    <row r="361" spans="2:9" s="12" customFormat="1" ht="22.5" customHeight="1" x14ac:dyDescent="0.25">
      <c r="B361" s="1">
        <v>43194</v>
      </c>
      <c r="C361" s="2">
        <v>2018001352</v>
      </c>
      <c r="D361" s="2" t="s">
        <v>2399</v>
      </c>
      <c r="E361" s="2" t="s">
        <v>1435</v>
      </c>
      <c r="F361" s="2">
        <v>10</v>
      </c>
      <c r="G361" s="3">
        <v>16.3</v>
      </c>
      <c r="H361" s="47">
        <f t="shared" si="5"/>
        <v>163</v>
      </c>
      <c r="I361" s="2" t="s">
        <v>18</v>
      </c>
    </row>
    <row r="362" spans="2:9" s="12" customFormat="1" ht="22.5" customHeight="1" x14ac:dyDescent="0.25">
      <c r="B362" s="1">
        <v>43194</v>
      </c>
      <c r="C362" s="2">
        <v>2018001352</v>
      </c>
      <c r="D362" s="2" t="s">
        <v>819</v>
      </c>
      <c r="E362" s="2" t="s">
        <v>13</v>
      </c>
      <c r="F362" s="2">
        <v>560</v>
      </c>
      <c r="G362" s="3">
        <v>9.3399999999999997E-2</v>
      </c>
      <c r="H362" s="47">
        <f t="shared" si="5"/>
        <v>52.303999999999995</v>
      </c>
      <c r="I362" s="2" t="s">
        <v>76</v>
      </c>
    </row>
    <row r="363" spans="2:9" s="12" customFormat="1" ht="22.5" customHeight="1" x14ac:dyDescent="0.25">
      <c r="B363" s="1">
        <v>43194</v>
      </c>
      <c r="C363" s="2">
        <v>2018001352</v>
      </c>
      <c r="D363" s="2" t="s">
        <v>796</v>
      </c>
      <c r="E363" s="2" t="s">
        <v>357</v>
      </c>
      <c r="F363" s="2">
        <v>240</v>
      </c>
      <c r="G363" s="3">
        <v>16.312000000000001</v>
      </c>
      <c r="H363" s="47">
        <f t="shared" si="5"/>
        <v>3914.88</v>
      </c>
      <c r="I363" s="2" t="s">
        <v>16</v>
      </c>
    </row>
    <row r="364" spans="2:9" s="12" customFormat="1" ht="22.5" customHeight="1" x14ac:dyDescent="0.25">
      <c r="B364" s="1">
        <v>43194</v>
      </c>
      <c r="C364" s="2">
        <v>2018001352</v>
      </c>
      <c r="D364" s="2" t="s">
        <v>2400</v>
      </c>
      <c r="E364" s="2" t="s">
        <v>612</v>
      </c>
      <c r="F364" s="2">
        <v>20</v>
      </c>
      <c r="G364" s="3">
        <v>39.99</v>
      </c>
      <c r="H364" s="47">
        <f t="shared" si="5"/>
        <v>799.80000000000007</v>
      </c>
      <c r="I364" s="2" t="s">
        <v>92</v>
      </c>
    </row>
    <row r="365" spans="2:9" s="12" customFormat="1" ht="22.5" customHeight="1" x14ac:dyDescent="0.25">
      <c r="B365" s="1">
        <v>43194</v>
      </c>
      <c r="C365" s="2">
        <v>2018001352</v>
      </c>
      <c r="D365" s="2" t="s">
        <v>2401</v>
      </c>
      <c r="E365" s="2" t="s">
        <v>13</v>
      </c>
      <c r="F365" s="2">
        <v>500</v>
      </c>
      <c r="G365" s="3">
        <v>8.9599999999999999E-2</v>
      </c>
      <c r="H365" s="47">
        <f t="shared" si="5"/>
        <v>44.8</v>
      </c>
      <c r="I365" s="2" t="s">
        <v>76</v>
      </c>
    </row>
    <row r="366" spans="2:9" s="12" customFormat="1" ht="22.5" customHeight="1" x14ac:dyDescent="0.25">
      <c r="B366" s="1">
        <v>43194</v>
      </c>
      <c r="C366" s="2">
        <v>2018001352</v>
      </c>
      <c r="D366" s="2" t="s">
        <v>820</v>
      </c>
      <c r="E366" s="2" t="s">
        <v>28</v>
      </c>
      <c r="F366" s="2">
        <v>600</v>
      </c>
      <c r="G366" s="3">
        <v>1.7989999999999999</v>
      </c>
      <c r="H366" s="47">
        <f t="shared" si="5"/>
        <v>1079.3999999999999</v>
      </c>
      <c r="I366" s="2" t="s">
        <v>165</v>
      </c>
    </row>
    <row r="367" spans="2:9" s="12" customFormat="1" ht="22.5" customHeight="1" x14ac:dyDescent="0.25">
      <c r="B367" s="1">
        <v>43194</v>
      </c>
      <c r="C367" s="2">
        <v>2018001352</v>
      </c>
      <c r="D367" s="2" t="s">
        <v>799</v>
      </c>
      <c r="E367" s="2" t="s">
        <v>287</v>
      </c>
      <c r="F367" s="2">
        <v>10</v>
      </c>
      <c r="G367" s="3">
        <v>52.4</v>
      </c>
      <c r="H367" s="47">
        <f t="shared" si="5"/>
        <v>524</v>
      </c>
      <c r="I367" s="2" t="s">
        <v>435</v>
      </c>
    </row>
    <row r="368" spans="2:9" s="12" customFormat="1" ht="22.5" customHeight="1" x14ac:dyDescent="0.25">
      <c r="B368" s="1">
        <v>43194</v>
      </c>
      <c r="C368" s="2">
        <v>2018001352</v>
      </c>
      <c r="D368" s="2" t="s">
        <v>801</v>
      </c>
      <c r="E368" s="2" t="s">
        <v>289</v>
      </c>
      <c r="F368" s="2">
        <v>2240</v>
      </c>
      <c r="G368" s="3">
        <v>6.4199999999999993E-2</v>
      </c>
      <c r="H368" s="47">
        <f t="shared" si="5"/>
        <v>143.80799999999999</v>
      </c>
      <c r="I368" s="2" t="s">
        <v>92</v>
      </c>
    </row>
    <row r="369" spans="2:9" s="12" customFormat="1" ht="22.5" customHeight="1" x14ac:dyDescent="0.25">
      <c r="B369" s="1">
        <v>43194</v>
      </c>
      <c r="C369" s="2">
        <v>2018001352</v>
      </c>
      <c r="D369" s="2" t="s">
        <v>821</v>
      </c>
      <c r="E369" s="2" t="s">
        <v>291</v>
      </c>
      <c r="F369" s="2">
        <v>1600</v>
      </c>
      <c r="G369" s="3">
        <v>4.29</v>
      </c>
      <c r="H369" s="47">
        <f t="shared" si="5"/>
        <v>6864</v>
      </c>
      <c r="I369" s="2" t="s">
        <v>157</v>
      </c>
    </row>
    <row r="370" spans="2:9" s="12" customFormat="1" ht="22.5" customHeight="1" x14ac:dyDescent="0.25">
      <c r="B370" s="1">
        <v>43194</v>
      </c>
      <c r="C370" s="2">
        <v>2018001352</v>
      </c>
      <c r="D370" s="2" t="s">
        <v>802</v>
      </c>
      <c r="E370" s="2" t="s">
        <v>13</v>
      </c>
      <c r="F370" s="2">
        <v>250</v>
      </c>
      <c r="G370" s="3">
        <v>2.44</v>
      </c>
      <c r="H370" s="47">
        <f t="shared" si="5"/>
        <v>610</v>
      </c>
      <c r="I370" s="2" t="s">
        <v>400</v>
      </c>
    </row>
    <row r="371" spans="2:9" s="12" customFormat="1" ht="22.5" customHeight="1" x14ac:dyDescent="0.25">
      <c r="B371" s="1">
        <v>43194</v>
      </c>
      <c r="C371" s="2">
        <v>2018001352</v>
      </c>
      <c r="D371" s="2" t="s">
        <v>803</v>
      </c>
      <c r="E371" s="2" t="s">
        <v>294</v>
      </c>
      <c r="F371" s="2">
        <v>1300</v>
      </c>
      <c r="G371" s="3">
        <v>0.58740000000000003</v>
      </c>
      <c r="H371" s="47">
        <f t="shared" si="5"/>
        <v>763.62</v>
      </c>
      <c r="I371" s="2" t="s">
        <v>14</v>
      </c>
    </row>
    <row r="372" spans="2:9" s="12" customFormat="1" ht="22.5" customHeight="1" x14ac:dyDescent="0.25">
      <c r="B372" s="1">
        <v>43194</v>
      </c>
      <c r="C372" s="2">
        <v>2018001352</v>
      </c>
      <c r="D372" s="2" t="s">
        <v>804</v>
      </c>
      <c r="E372" s="2" t="s">
        <v>12</v>
      </c>
      <c r="F372" s="2">
        <v>472</v>
      </c>
      <c r="G372" s="3">
        <v>1.53</v>
      </c>
      <c r="H372" s="47">
        <f t="shared" si="5"/>
        <v>722.16</v>
      </c>
      <c r="I372" s="2" t="s">
        <v>18</v>
      </c>
    </row>
    <row r="373" spans="2:9" s="12" customFormat="1" ht="22.5" customHeight="1" x14ac:dyDescent="0.25">
      <c r="B373" s="1">
        <v>43194</v>
      </c>
      <c r="C373" s="2">
        <v>2018001352</v>
      </c>
      <c r="D373" s="2" t="s">
        <v>822</v>
      </c>
      <c r="E373" s="2" t="s">
        <v>107</v>
      </c>
      <c r="F373" s="2">
        <v>333</v>
      </c>
      <c r="G373" s="3">
        <v>26.408999999999999</v>
      </c>
      <c r="H373" s="47">
        <f t="shared" si="5"/>
        <v>8794.1970000000001</v>
      </c>
      <c r="I373" s="2" t="s">
        <v>76</v>
      </c>
    </row>
    <row r="374" spans="2:9" s="12" customFormat="1" ht="22.5" customHeight="1" x14ac:dyDescent="0.25">
      <c r="B374" s="1">
        <v>43194</v>
      </c>
      <c r="C374" s="2">
        <v>2018001352</v>
      </c>
      <c r="D374" s="2" t="s">
        <v>746</v>
      </c>
      <c r="E374" s="2" t="s">
        <v>13</v>
      </c>
      <c r="F374" s="2">
        <v>30</v>
      </c>
      <c r="G374" s="3">
        <v>0.6</v>
      </c>
      <c r="H374" s="47">
        <f t="shared" si="5"/>
        <v>18</v>
      </c>
      <c r="I374" s="2" t="s">
        <v>172</v>
      </c>
    </row>
    <row r="375" spans="2:9" s="12" customFormat="1" ht="22.5" customHeight="1" x14ac:dyDescent="0.25">
      <c r="B375" s="1">
        <v>43194</v>
      </c>
      <c r="C375" s="2">
        <v>2018001352</v>
      </c>
      <c r="D375" s="2" t="s">
        <v>771</v>
      </c>
      <c r="E375" s="2" t="s">
        <v>452</v>
      </c>
      <c r="F375" s="2">
        <v>1330</v>
      </c>
      <c r="G375" s="3">
        <v>29.8</v>
      </c>
      <c r="H375" s="47">
        <f t="shared" si="5"/>
        <v>39634</v>
      </c>
      <c r="I375" s="2" t="s">
        <v>165</v>
      </c>
    </row>
    <row r="376" spans="2:9" s="12" customFormat="1" ht="22.5" customHeight="1" x14ac:dyDescent="0.25">
      <c r="B376" s="1">
        <v>43194</v>
      </c>
      <c r="C376" s="2">
        <v>2018001352</v>
      </c>
      <c r="D376" s="2" t="s">
        <v>2402</v>
      </c>
      <c r="E376" s="2" t="s">
        <v>13</v>
      </c>
      <c r="F376" s="2">
        <v>800</v>
      </c>
      <c r="G376" s="3">
        <v>0.21</v>
      </c>
      <c r="H376" s="47">
        <f t="shared" si="5"/>
        <v>168</v>
      </c>
      <c r="I376" s="2" t="s">
        <v>14</v>
      </c>
    </row>
    <row r="377" spans="2:9" s="12" customFormat="1" ht="22.5" customHeight="1" x14ac:dyDescent="0.25">
      <c r="B377" s="1">
        <v>43194</v>
      </c>
      <c r="C377" s="2">
        <v>2018001352</v>
      </c>
      <c r="D377" s="2" t="s">
        <v>805</v>
      </c>
      <c r="E377" s="2" t="s">
        <v>13</v>
      </c>
      <c r="F377" s="2">
        <v>500</v>
      </c>
      <c r="G377" s="3">
        <v>7.0999999999999994E-2</v>
      </c>
      <c r="H377" s="47">
        <f t="shared" si="5"/>
        <v>35.5</v>
      </c>
      <c r="I377" s="2" t="s">
        <v>20</v>
      </c>
    </row>
    <row r="378" spans="2:9" s="12" customFormat="1" ht="22.5" customHeight="1" x14ac:dyDescent="0.25">
      <c r="B378" s="1">
        <v>43194</v>
      </c>
      <c r="C378" s="2">
        <v>2018001352</v>
      </c>
      <c r="D378" s="2" t="s">
        <v>812</v>
      </c>
      <c r="E378" s="2" t="s">
        <v>578</v>
      </c>
      <c r="F378" s="2">
        <v>50</v>
      </c>
      <c r="G378" s="3">
        <v>1.78</v>
      </c>
      <c r="H378" s="47">
        <f t="shared" si="5"/>
        <v>89</v>
      </c>
      <c r="I378" s="2" t="s">
        <v>151</v>
      </c>
    </row>
    <row r="379" spans="2:9" s="12" customFormat="1" ht="22.5" customHeight="1" x14ac:dyDescent="0.25">
      <c r="B379" s="1">
        <v>43194</v>
      </c>
      <c r="C379" s="2">
        <v>2018001352</v>
      </c>
      <c r="D379" s="2" t="s">
        <v>807</v>
      </c>
      <c r="E379" s="2" t="s">
        <v>85</v>
      </c>
      <c r="F379" s="2">
        <v>120</v>
      </c>
      <c r="G379" s="3">
        <v>0.32329999999999998</v>
      </c>
      <c r="H379" s="47">
        <f t="shared" si="5"/>
        <v>38.795999999999999</v>
      </c>
      <c r="I379" s="2" t="s">
        <v>165</v>
      </c>
    </row>
    <row r="380" spans="2:9" s="12" customFormat="1" ht="22.5" customHeight="1" x14ac:dyDescent="0.25">
      <c r="B380" s="1">
        <v>43194</v>
      </c>
      <c r="C380" s="2">
        <v>2018001352</v>
      </c>
      <c r="D380" s="2" t="s">
        <v>2403</v>
      </c>
      <c r="E380" s="2" t="s">
        <v>13</v>
      </c>
      <c r="F380" s="2">
        <v>300</v>
      </c>
      <c r="G380" s="3">
        <v>0.1137</v>
      </c>
      <c r="H380" s="47">
        <f t="shared" si="5"/>
        <v>34.11</v>
      </c>
      <c r="I380" s="2" t="s">
        <v>76</v>
      </c>
    </row>
    <row r="381" spans="2:9" s="12" customFormat="1" ht="22.5" customHeight="1" x14ac:dyDescent="0.25">
      <c r="B381" s="1">
        <v>43194</v>
      </c>
      <c r="C381" s="2">
        <v>2018001352</v>
      </c>
      <c r="D381" s="2" t="s">
        <v>808</v>
      </c>
      <c r="E381" s="2" t="s">
        <v>159</v>
      </c>
      <c r="F381" s="2">
        <v>792</v>
      </c>
      <c r="G381" s="3">
        <v>2.08</v>
      </c>
      <c r="H381" s="47">
        <f t="shared" si="5"/>
        <v>1647.3600000000001</v>
      </c>
      <c r="I381" s="2" t="s">
        <v>14</v>
      </c>
    </row>
    <row r="382" spans="2:9" s="12" customFormat="1" ht="22.5" customHeight="1" x14ac:dyDescent="0.25">
      <c r="B382" s="1">
        <v>43194</v>
      </c>
      <c r="C382" s="2">
        <v>2018001352</v>
      </c>
      <c r="D382" s="2" t="s">
        <v>809</v>
      </c>
      <c r="E382" s="2" t="s">
        <v>159</v>
      </c>
      <c r="F382" s="2">
        <v>630</v>
      </c>
      <c r="G382" s="3">
        <v>2.04</v>
      </c>
      <c r="H382" s="47">
        <f t="shared" si="5"/>
        <v>1285.2</v>
      </c>
      <c r="I382" s="2" t="s">
        <v>157</v>
      </c>
    </row>
    <row r="383" spans="2:9" s="12" customFormat="1" ht="22.5" customHeight="1" x14ac:dyDescent="0.25">
      <c r="B383" s="1">
        <v>43194</v>
      </c>
      <c r="C383" s="2">
        <v>2018001352</v>
      </c>
      <c r="D383" s="2" t="s">
        <v>2404</v>
      </c>
      <c r="E383" s="2" t="s">
        <v>196</v>
      </c>
      <c r="F383" s="2">
        <v>20</v>
      </c>
      <c r="G383" s="3">
        <v>4.83</v>
      </c>
      <c r="H383" s="47">
        <f t="shared" si="5"/>
        <v>96.6</v>
      </c>
      <c r="I383" s="2" t="s">
        <v>89</v>
      </c>
    </row>
    <row r="384" spans="2:9" s="12" customFormat="1" ht="22.5" customHeight="1" x14ac:dyDescent="0.25">
      <c r="B384" s="1">
        <v>43194</v>
      </c>
      <c r="C384" s="2">
        <v>2018001352</v>
      </c>
      <c r="D384" s="2" t="s">
        <v>302</v>
      </c>
      <c r="E384" s="2" t="s">
        <v>303</v>
      </c>
      <c r="F384" s="2">
        <v>10</v>
      </c>
      <c r="G384" s="3">
        <v>0.72</v>
      </c>
      <c r="H384" s="47">
        <f t="shared" si="5"/>
        <v>7.1999999999999993</v>
      </c>
      <c r="I384" s="2" t="s">
        <v>81</v>
      </c>
    </row>
    <row r="385" spans="2:9" s="12" customFormat="1" ht="22.5" customHeight="1" x14ac:dyDescent="0.25">
      <c r="B385" s="1">
        <v>43194</v>
      </c>
      <c r="C385" s="2">
        <v>2018001352</v>
      </c>
      <c r="D385" s="2" t="s">
        <v>2405</v>
      </c>
      <c r="E385" s="2" t="s">
        <v>13</v>
      </c>
      <c r="F385" s="2">
        <v>700</v>
      </c>
      <c r="G385" s="3">
        <v>3.7999999999999999E-2</v>
      </c>
      <c r="H385" s="47">
        <f t="shared" si="5"/>
        <v>26.599999999999998</v>
      </c>
      <c r="I385" s="2" t="s">
        <v>172</v>
      </c>
    </row>
    <row r="386" spans="2:9" s="12" customFormat="1" ht="22.5" customHeight="1" x14ac:dyDescent="0.25">
      <c r="B386" s="1">
        <v>43194</v>
      </c>
      <c r="C386" s="2">
        <v>2018001352</v>
      </c>
      <c r="D386" s="2" t="s">
        <v>806</v>
      </c>
      <c r="E386" s="2" t="s">
        <v>569</v>
      </c>
      <c r="F386" s="2">
        <v>25</v>
      </c>
      <c r="G386" s="3">
        <v>30.600999999999999</v>
      </c>
      <c r="H386" s="47">
        <f t="shared" si="5"/>
        <v>765.02499999999998</v>
      </c>
      <c r="I386" s="2" t="s">
        <v>76</v>
      </c>
    </row>
    <row r="387" spans="2:9" s="12" customFormat="1" ht="22.5" customHeight="1" x14ac:dyDescent="0.25">
      <c r="B387" s="1">
        <v>43194</v>
      </c>
      <c r="C387" s="2">
        <v>2018001352</v>
      </c>
      <c r="D387" s="2" t="s">
        <v>823</v>
      </c>
      <c r="E387" s="2" t="s">
        <v>589</v>
      </c>
      <c r="F387" s="2">
        <v>2</v>
      </c>
      <c r="G387" s="3">
        <v>22.05</v>
      </c>
      <c r="H387" s="47">
        <f t="shared" si="5"/>
        <v>44.1</v>
      </c>
      <c r="I387" s="2" t="s">
        <v>20</v>
      </c>
    </row>
    <row r="388" spans="2:9" s="12" customFormat="1" ht="22.5" customHeight="1" x14ac:dyDescent="0.25">
      <c r="B388" s="1">
        <v>43194</v>
      </c>
      <c r="C388" s="2">
        <v>2018001352</v>
      </c>
      <c r="D388" s="2" t="s">
        <v>760</v>
      </c>
      <c r="E388" s="2" t="s">
        <v>305</v>
      </c>
      <c r="F388" s="2">
        <v>10</v>
      </c>
      <c r="G388" s="3">
        <v>4.68</v>
      </c>
      <c r="H388" s="47">
        <f t="shared" si="5"/>
        <v>46.8</v>
      </c>
      <c r="I388" s="2" t="s">
        <v>92</v>
      </c>
    </row>
    <row r="389" spans="2:9" s="12" customFormat="1" ht="22.5" customHeight="1" x14ac:dyDescent="0.25">
      <c r="B389" s="1">
        <v>43194</v>
      </c>
      <c r="C389" s="2">
        <v>2018001352</v>
      </c>
      <c r="D389" s="2" t="s">
        <v>2406</v>
      </c>
      <c r="E389" s="2" t="s">
        <v>13</v>
      </c>
      <c r="F389" s="2">
        <v>30</v>
      </c>
      <c r="G389" s="3">
        <v>9.5699999999999993E-2</v>
      </c>
      <c r="H389" s="47">
        <f t="shared" si="5"/>
        <v>2.871</v>
      </c>
      <c r="I389" s="2" t="s">
        <v>16</v>
      </c>
    </row>
    <row r="390" spans="2:9" s="12" customFormat="1" ht="22.5" customHeight="1" x14ac:dyDescent="0.25">
      <c r="B390" s="1">
        <v>43194</v>
      </c>
      <c r="C390" s="2">
        <v>2018001352</v>
      </c>
      <c r="D390" s="2" t="s">
        <v>220</v>
      </c>
      <c r="E390" s="2" t="s">
        <v>107</v>
      </c>
      <c r="F390" s="2">
        <v>700</v>
      </c>
      <c r="G390" s="3">
        <v>1.74</v>
      </c>
      <c r="H390" s="47">
        <f t="shared" ref="H390:H453" si="6">G390*F390</f>
        <v>1218</v>
      </c>
      <c r="I390" s="2" t="s">
        <v>104</v>
      </c>
    </row>
    <row r="391" spans="2:9" s="12" customFormat="1" ht="22.5" customHeight="1" x14ac:dyDescent="0.25">
      <c r="B391" s="1">
        <v>43194</v>
      </c>
      <c r="C391" s="2">
        <v>2018001352</v>
      </c>
      <c r="D391" s="2" t="s">
        <v>899</v>
      </c>
      <c r="E391" s="2" t="s">
        <v>196</v>
      </c>
      <c r="F391" s="2">
        <v>300</v>
      </c>
      <c r="G391" s="3">
        <v>0.75</v>
      </c>
      <c r="H391" s="47">
        <f t="shared" si="6"/>
        <v>225</v>
      </c>
      <c r="I391" s="2" t="s">
        <v>169</v>
      </c>
    </row>
    <row r="392" spans="2:9" s="12" customFormat="1" ht="22.5" customHeight="1" x14ac:dyDescent="0.25">
      <c r="B392" s="1">
        <v>43194</v>
      </c>
      <c r="C392" s="2">
        <v>2018001352</v>
      </c>
      <c r="D392" s="2" t="s">
        <v>763</v>
      </c>
      <c r="E392" s="2" t="s">
        <v>25</v>
      </c>
      <c r="F392" s="2">
        <v>300</v>
      </c>
      <c r="G392" s="3">
        <v>18.827999999999999</v>
      </c>
      <c r="H392" s="47">
        <f t="shared" si="6"/>
        <v>5648.4</v>
      </c>
      <c r="I392" s="2" t="s">
        <v>14</v>
      </c>
    </row>
    <row r="393" spans="2:9" s="12" customFormat="1" ht="22.5" customHeight="1" x14ac:dyDescent="0.25">
      <c r="B393" s="1">
        <v>43194</v>
      </c>
      <c r="C393" s="48">
        <v>2018001352</v>
      </c>
      <c r="D393" s="2" t="s">
        <v>943</v>
      </c>
      <c r="E393" s="2" t="s">
        <v>13</v>
      </c>
      <c r="F393" s="2">
        <v>1200</v>
      </c>
      <c r="G393" s="3">
        <v>16.666699999999999</v>
      </c>
      <c r="H393" s="47">
        <f t="shared" si="6"/>
        <v>20000.039999999997</v>
      </c>
      <c r="I393" s="2" t="s">
        <v>19</v>
      </c>
    </row>
    <row r="394" spans="2:9" s="12" customFormat="1" ht="22.5" customHeight="1" x14ac:dyDescent="0.25">
      <c r="B394" s="1">
        <v>43194</v>
      </c>
      <c r="C394" s="2">
        <v>2018001352</v>
      </c>
      <c r="D394" s="2" t="s">
        <v>1480</v>
      </c>
      <c r="E394" s="2" t="s">
        <v>0</v>
      </c>
      <c r="F394" s="2">
        <v>7</v>
      </c>
      <c r="G394" s="3">
        <v>54</v>
      </c>
      <c r="H394" s="47">
        <f t="shared" si="6"/>
        <v>378</v>
      </c>
      <c r="I394" s="2" t="s">
        <v>1275</v>
      </c>
    </row>
    <row r="395" spans="2:9" s="12" customFormat="1" ht="22.5" customHeight="1" x14ac:dyDescent="0.25">
      <c r="B395" s="1">
        <v>43194</v>
      </c>
      <c r="C395" s="2">
        <v>2018001352</v>
      </c>
      <c r="D395" s="2" t="s">
        <v>308</v>
      </c>
      <c r="E395" s="2" t="s">
        <v>82</v>
      </c>
      <c r="F395" s="2">
        <v>40</v>
      </c>
      <c r="G395" s="3">
        <v>19.100000000000001</v>
      </c>
      <c r="H395" s="47">
        <f t="shared" si="6"/>
        <v>764</v>
      </c>
      <c r="I395" s="2" t="s">
        <v>18</v>
      </c>
    </row>
    <row r="396" spans="2:9" s="12" customFormat="1" ht="22.5" customHeight="1" x14ac:dyDescent="0.25">
      <c r="B396" s="1">
        <v>43194</v>
      </c>
      <c r="C396" s="2">
        <v>2018001352</v>
      </c>
      <c r="D396" s="2" t="s">
        <v>1481</v>
      </c>
      <c r="E396" s="2" t="s">
        <v>0</v>
      </c>
      <c r="F396" s="2">
        <v>1</v>
      </c>
      <c r="G396" s="3">
        <v>20.190000000000001</v>
      </c>
      <c r="H396" s="47">
        <f t="shared" si="6"/>
        <v>20.190000000000001</v>
      </c>
      <c r="I396" s="2" t="s">
        <v>17</v>
      </c>
    </row>
    <row r="397" spans="2:9" s="12" customFormat="1" ht="22.5" customHeight="1" x14ac:dyDescent="0.25">
      <c r="B397" s="1">
        <v>43194</v>
      </c>
      <c r="C397" s="2">
        <v>2018001352</v>
      </c>
      <c r="D397" s="2" t="s">
        <v>1482</v>
      </c>
      <c r="E397" s="2" t="s">
        <v>0</v>
      </c>
      <c r="F397" s="2">
        <v>1</v>
      </c>
      <c r="G397" s="3">
        <v>20.190000000000001</v>
      </c>
      <c r="H397" s="47">
        <f t="shared" si="6"/>
        <v>20.190000000000001</v>
      </c>
      <c r="I397" s="2" t="s">
        <v>17</v>
      </c>
    </row>
    <row r="398" spans="2:9" s="12" customFormat="1" ht="22.5" customHeight="1" x14ac:dyDescent="0.25">
      <c r="B398" s="1">
        <v>43194</v>
      </c>
      <c r="C398" s="2">
        <v>2018001352</v>
      </c>
      <c r="D398" s="2" t="s">
        <v>309</v>
      </c>
      <c r="E398" s="2" t="s">
        <v>13</v>
      </c>
      <c r="F398" s="2">
        <v>150</v>
      </c>
      <c r="G398" s="3">
        <v>0.127</v>
      </c>
      <c r="H398" s="47">
        <f t="shared" si="6"/>
        <v>19.05</v>
      </c>
      <c r="I398" s="2" t="s">
        <v>400</v>
      </c>
    </row>
    <row r="399" spans="2:9" s="12" customFormat="1" ht="22.5" customHeight="1" x14ac:dyDescent="0.25">
      <c r="B399" s="1">
        <v>43194</v>
      </c>
      <c r="C399" s="2">
        <v>2018001352</v>
      </c>
      <c r="D399" s="2" t="s">
        <v>311</v>
      </c>
      <c r="E399" s="2" t="s">
        <v>23</v>
      </c>
      <c r="F399" s="2">
        <v>7</v>
      </c>
      <c r="G399" s="3">
        <v>4.4400000000000004</v>
      </c>
      <c r="H399" s="47">
        <f t="shared" si="6"/>
        <v>31.080000000000002</v>
      </c>
      <c r="I399" s="2" t="s">
        <v>1113</v>
      </c>
    </row>
    <row r="400" spans="2:9" s="12" customFormat="1" ht="22.5" customHeight="1" x14ac:dyDescent="0.25">
      <c r="B400" s="1">
        <v>43194</v>
      </c>
      <c r="C400" s="2">
        <v>2018001352</v>
      </c>
      <c r="D400" s="2" t="s">
        <v>313</v>
      </c>
      <c r="E400" s="2" t="s">
        <v>192</v>
      </c>
      <c r="F400" s="2">
        <v>48</v>
      </c>
      <c r="G400" s="3">
        <v>3.18</v>
      </c>
      <c r="H400" s="47">
        <f t="shared" si="6"/>
        <v>152.64000000000001</v>
      </c>
      <c r="I400" s="2" t="s">
        <v>157</v>
      </c>
    </row>
    <row r="401" spans="2:9" s="12" customFormat="1" ht="22.5" customHeight="1" x14ac:dyDescent="0.25">
      <c r="B401" s="1">
        <v>43194</v>
      </c>
      <c r="C401" s="2">
        <v>2018001352</v>
      </c>
      <c r="D401" s="2" t="s">
        <v>888</v>
      </c>
      <c r="E401" s="2" t="s">
        <v>13</v>
      </c>
      <c r="F401" s="2">
        <v>200</v>
      </c>
      <c r="G401" s="3">
        <v>0.17</v>
      </c>
      <c r="H401" s="47">
        <f t="shared" si="6"/>
        <v>34</v>
      </c>
      <c r="I401" s="2" t="s">
        <v>400</v>
      </c>
    </row>
    <row r="402" spans="2:9" s="12" customFormat="1" ht="22.5" customHeight="1" x14ac:dyDescent="0.25">
      <c r="B402" s="1">
        <v>43194</v>
      </c>
      <c r="C402" s="2">
        <v>2018001352</v>
      </c>
      <c r="D402" s="2" t="s">
        <v>887</v>
      </c>
      <c r="E402" s="2" t="s">
        <v>13</v>
      </c>
      <c r="F402" s="2">
        <v>500</v>
      </c>
      <c r="G402" s="3">
        <v>0.05</v>
      </c>
      <c r="H402" s="47">
        <f t="shared" si="6"/>
        <v>25</v>
      </c>
      <c r="I402" s="2" t="s">
        <v>104</v>
      </c>
    </row>
    <row r="403" spans="2:9" s="12" customFormat="1" ht="22.5" customHeight="1" x14ac:dyDescent="0.25">
      <c r="B403" s="1">
        <v>43194</v>
      </c>
      <c r="C403" s="2">
        <v>2018001352</v>
      </c>
      <c r="D403" s="2" t="s">
        <v>884</v>
      </c>
      <c r="E403" s="2" t="s">
        <v>13</v>
      </c>
      <c r="F403" s="2">
        <v>247</v>
      </c>
      <c r="G403" s="3">
        <v>6.7000000000000004E-2</v>
      </c>
      <c r="H403" s="47">
        <f t="shared" si="6"/>
        <v>16.548999999999999</v>
      </c>
      <c r="I403" s="2" t="s">
        <v>400</v>
      </c>
    </row>
    <row r="404" spans="2:9" s="12" customFormat="1" ht="22.5" customHeight="1" x14ac:dyDescent="0.25">
      <c r="B404" s="1">
        <v>43194</v>
      </c>
      <c r="C404" s="2">
        <v>2018001352</v>
      </c>
      <c r="D404" s="2" t="s">
        <v>889</v>
      </c>
      <c r="E404" s="2" t="s">
        <v>13</v>
      </c>
      <c r="F404" s="2">
        <v>360</v>
      </c>
      <c r="G404" s="3">
        <v>5.45E-2</v>
      </c>
      <c r="H404" s="47">
        <f t="shared" si="6"/>
        <v>19.62</v>
      </c>
      <c r="I404" s="2" t="s">
        <v>20</v>
      </c>
    </row>
    <row r="405" spans="2:9" s="12" customFormat="1" ht="22.5" customHeight="1" x14ac:dyDescent="0.25">
      <c r="B405" s="1">
        <v>43194</v>
      </c>
      <c r="C405" s="2">
        <v>2018001352</v>
      </c>
      <c r="D405" s="2" t="s">
        <v>885</v>
      </c>
      <c r="E405" s="2" t="s">
        <v>13</v>
      </c>
      <c r="F405" s="2">
        <v>1440</v>
      </c>
      <c r="G405" s="3">
        <v>0.22</v>
      </c>
      <c r="H405" s="47">
        <f t="shared" si="6"/>
        <v>316.8</v>
      </c>
      <c r="I405" s="2" t="s">
        <v>18</v>
      </c>
    </row>
    <row r="406" spans="2:9" s="12" customFormat="1" ht="22.5" customHeight="1" x14ac:dyDescent="0.25">
      <c r="B406" s="1">
        <v>43194</v>
      </c>
      <c r="C406" s="2">
        <v>2018001352</v>
      </c>
      <c r="D406" s="2" t="s">
        <v>886</v>
      </c>
      <c r="E406" s="2" t="s">
        <v>13</v>
      </c>
      <c r="F406" s="2">
        <v>200</v>
      </c>
      <c r="G406" s="3">
        <v>0.18</v>
      </c>
      <c r="H406" s="47">
        <f t="shared" si="6"/>
        <v>36</v>
      </c>
      <c r="I406" s="2" t="s">
        <v>792</v>
      </c>
    </row>
    <row r="407" spans="2:9" s="12" customFormat="1" ht="22.5" customHeight="1" x14ac:dyDescent="0.25">
      <c r="B407" s="1">
        <v>43194</v>
      </c>
      <c r="C407" s="2">
        <v>2018001352</v>
      </c>
      <c r="D407" s="2" t="s">
        <v>665</v>
      </c>
      <c r="E407" s="2" t="s">
        <v>82</v>
      </c>
      <c r="F407" s="2">
        <v>50</v>
      </c>
      <c r="G407" s="3">
        <v>8.09</v>
      </c>
      <c r="H407" s="47">
        <f t="shared" si="6"/>
        <v>404.5</v>
      </c>
      <c r="I407" s="2" t="s">
        <v>157</v>
      </c>
    </row>
    <row r="408" spans="2:9" s="12" customFormat="1" ht="22.5" customHeight="1" x14ac:dyDescent="0.25">
      <c r="B408" s="1">
        <v>43194</v>
      </c>
      <c r="C408" s="2">
        <v>2018001352</v>
      </c>
      <c r="D408" s="2" t="s">
        <v>661</v>
      </c>
      <c r="E408" s="2" t="s">
        <v>82</v>
      </c>
      <c r="F408" s="2">
        <v>300</v>
      </c>
      <c r="G408" s="3">
        <v>1.2949999999999999</v>
      </c>
      <c r="H408" s="47">
        <f t="shared" si="6"/>
        <v>388.5</v>
      </c>
      <c r="I408" s="2" t="s">
        <v>20</v>
      </c>
    </row>
    <row r="409" spans="2:9" s="12" customFormat="1" ht="22.5" customHeight="1" x14ac:dyDescent="0.25">
      <c r="B409" s="1">
        <v>43194</v>
      </c>
      <c r="C409" s="2">
        <v>2018001352</v>
      </c>
      <c r="D409" s="2" t="s">
        <v>668</v>
      </c>
      <c r="E409" s="2" t="s">
        <v>82</v>
      </c>
      <c r="F409" s="2">
        <v>150</v>
      </c>
      <c r="G409" s="3">
        <v>0.72</v>
      </c>
      <c r="H409" s="47">
        <f t="shared" si="6"/>
        <v>108</v>
      </c>
      <c r="I409" s="2" t="s">
        <v>89</v>
      </c>
    </row>
    <row r="410" spans="2:9" s="12" customFormat="1" ht="22.5" customHeight="1" x14ac:dyDescent="0.25">
      <c r="B410" s="1">
        <v>43194</v>
      </c>
      <c r="C410" s="2">
        <v>2018001352</v>
      </c>
      <c r="D410" s="2" t="s">
        <v>314</v>
      </c>
      <c r="E410" s="2" t="s">
        <v>154</v>
      </c>
      <c r="F410" s="2">
        <v>13200</v>
      </c>
      <c r="G410" s="3">
        <v>0.1079</v>
      </c>
      <c r="H410" s="47">
        <f t="shared" si="6"/>
        <v>1424.28</v>
      </c>
      <c r="I410" s="2" t="s">
        <v>14</v>
      </c>
    </row>
    <row r="411" spans="2:9" s="12" customFormat="1" ht="22.5" customHeight="1" x14ac:dyDescent="0.25">
      <c r="B411" s="1">
        <v>43194</v>
      </c>
      <c r="C411" s="2">
        <v>2018001352</v>
      </c>
      <c r="D411" s="2" t="s">
        <v>315</v>
      </c>
      <c r="E411" s="2" t="s">
        <v>159</v>
      </c>
      <c r="F411" s="2">
        <v>840</v>
      </c>
      <c r="G411" s="3">
        <v>1.92</v>
      </c>
      <c r="H411" s="47">
        <f t="shared" si="6"/>
        <v>1612.8</v>
      </c>
      <c r="I411" s="2" t="s">
        <v>420</v>
      </c>
    </row>
    <row r="412" spans="2:9" s="12" customFormat="1" ht="22.5" customHeight="1" x14ac:dyDescent="0.25">
      <c r="B412" s="1">
        <v>43194</v>
      </c>
      <c r="C412" s="2">
        <v>2018001352</v>
      </c>
      <c r="D412" s="2" t="s">
        <v>883</v>
      </c>
      <c r="E412" s="2" t="s">
        <v>13</v>
      </c>
      <c r="F412" s="2">
        <v>200</v>
      </c>
      <c r="G412" s="3">
        <v>0.3725</v>
      </c>
      <c r="H412" s="47">
        <f t="shared" si="6"/>
        <v>74.5</v>
      </c>
      <c r="I412" s="2" t="s">
        <v>16</v>
      </c>
    </row>
    <row r="413" spans="2:9" s="12" customFormat="1" ht="22.5" customHeight="1" x14ac:dyDescent="0.25">
      <c r="B413" s="1">
        <v>43194</v>
      </c>
      <c r="C413" s="2">
        <v>2018001352</v>
      </c>
      <c r="D413" s="2" t="s">
        <v>662</v>
      </c>
      <c r="E413" s="2" t="s">
        <v>663</v>
      </c>
      <c r="F413" s="2">
        <v>53</v>
      </c>
      <c r="G413" s="3">
        <v>15</v>
      </c>
      <c r="H413" s="47">
        <f t="shared" si="6"/>
        <v>795</v>
      </c>
      <c r="I413" s="2" t="s">
        <v>1113</v>
      </c>
    </row>
    <row r="414" spans="2:9" s="12" customFormat="1" ht="22.5" customHeight="1" x14ac:dyDescent="0.25">
      <c r="B414" s="1">
        <v>43194</v>
      </c>
      <c r="C414" s="2">
        <v>2018001352</v>
      </c>
      <c r="D414" s="2" t="s">
        <v>2407</v>
      </c>
      <c r="E414" s="2" t="s">
        <v>459</v>
      </c>
      <c r="F414" s="2">
        <v>1</v>
      </c>
      <c r="G414" s="3">
        <v>0.14030000000000001</v>
      </c>
      <c r="H414" s="47">
        <f t="shared" si="6"/>
        <v>0.14030000000000001</v>
      </c>
      <c r="I414" s="2" t="s">
        <v>76</v>
      </c>
    </row>
    <row r="415" spans="2:9" s="12" customFormat="1" ht="22.5" customHeight="1" x14ac:dyDescent="0.25">
      <c r="B415" s="1">
        <v>43194</v>
      </c>
      <c r="C415" s="2">
        <v>2018001352</v>
      </c>
      <c r="D415" s="2" t="s">
        <v>316</v>
      </c>
      <c r="E415" s="2" t="s">
        <v>0</v>
      </c>
      <c r="F415" s="2">
        <v>50</v>
      </c>
      <c r="G415" s="3">
        <v>1.9</v>
      </c>
      <c r="H415" s="47">
        <f t="shared" si="6"/>
        <v>95</v>
      </c>
      <c r="I415" s="2" t="s">
        <v>17</v>
      </c>
    </row>
    <row r="416" spans="2:9" s="12" customFormat="1" ht="22.5" customHeight="1" x14ac:dyDescent="0.25">
      <c r="B416" s="1">
        <v>43194</v>
      </c>
      <c r="C416" s="2">
        <v>2018001352</v>
      </c>
      <c r="D416" s="2" t="s">
        <v>891</v>
      </c>
      <c r="E416" s="2" t="s">
        <v>0</v>
      </c>
      <c r="F416" s="2">
        <v>3</v>
      </c>
      <c r="G416" s="3">
        <v>17.303999999999998</v>
      </c>
      <c r="H416" s="47">
        <f t="shared" si="6"/>
        <v>51.911999999999992</v>
      </c>
      <c r="I416" s="2" t="s">
        <v>17</v>
      </c>
    </row>
    <row r="417" spans="2:9" s="12" customFormat="1" ht="22.5" customHeight="1" x14ac:dyDescent="0.25">
      <c r="B417" s="1">
        <v>43194</v>
      </c>
      <c r="C417" s="2">
        <v>2018001352</v>
      </c>
      <c r="D417" s="2" t="s">
        <v>1503</v>
      </c>
      <c r="E417" s="2" t="s">
        <v>652</v>
      </c>
      <c r="F417" s="2">
        <v>50</v>
      </c>
      <c r="G417" s="3">
        <v>215.4</v>
      </c>
      <c r="H417" s="47">
        <f t="shared" si="6"/>
        <v>10770</v>
      </c>
      <c r="I417" s="2" t="s">
        <v>19</v>
      </c>
    </row>
    <row r="418" spans="2:9" s="12" customFormat="1" ht="22.5" customHeight="1" x14ac:dyDescent="0.25">
      <c r="B418" s="1">
        <v>43194</v>
      </c>
      <c r="C418" s="2">
        <v>2018001352</v>
      </c>
      <c r="D418" s="2" t="s">
        <v>318</v>
      </c>
      <c r="E418" s="2" t="s">
        <v>0</v>
      </c>
      <c r="F418" s="2">
        <v>180</v>
      </c>
      <c r="G418" s="3">
        <v>0.88749999999999996</v>
      </c>
      <c r="H418" s="47">
        <f t="shared" si="6"/>
        <v>159.75</v>
      </c>
      <c r="I418" s="2" t="s">
        <v>14</v>
      </c>
    </row>
    <row r="419" spans="2:9" s="12" customFormat="1" ht="22.5" customHeight="1" x14ac:dyDescent="0.25">
      <c r="B419" s="1">
        <v>43194</v>
      </c>
      <c r="C419" s="2">
        <v>2018001352</v>
      </c>
      <c r="D419" s="2" t="s">
        <v>540</v>
      </c>
      <c r="E419" s="2" t="s">
        <v>0</v>
      </c>
      <c r="F419" s="2">
        <v>1512</v>
      </c>
      <c r="G419" s="3">
        <v>0.28000000000000003</v>
      </c>
      <c r="H419" s="47">
        <f t="shared" si="6"/>
        <v>423.36</v>
      </c>
      <c r="I419" s="2" t="s">
        <v>157</v>
      </c>
    </row>
    <row r="420" spans="2:9" s="12" customFormat="1" ht="22.5" customHeight="1" x14ac:dyDescent="0.25">
      <c r="B420" s="1">
        <v>43194</v>
      </c>
      <c r="C420" s="2">
        <v>2018001352</v>
      </c>
      <c r="D420" s="2" t="s">
        <v>319</v>
      </c>
      <c r="E420" s="2" t="s">
        <v>0</v>
      </c>
      <c r="F420" s="2">
        <v>1750</v>
      </c>
      <c r="G420" s="3">
        <v>0.53890000000000005</v>
      </c>
      <c r="H420" s="47">
        <f t="shared" si="6"/>
        <v>943.07500000000005</v>
      </c>
      <c r="I420" s="2" t="s">
        <v>1044</v>
      </c>
    </row>
    <row r="421" spans="2:9" s="12" customFormat="1" ht="22.5" customHeight="1" x14ac:dyDescent="0.25">
      <c r="B421" s="1">
        <v>43194</v>
      </c>
      <c r="C421" s="2">
        <v>2018001352</v>
      </c>
      <c r="D421" s="2" t="s">
        <v>320</v>
      </c>
      <c r="E421" s="2" t="s">
        <v>30</v>
      </c>
      <c r="F421" s="2">
        <v>1600</v>
      </c>
      <c r="G421" s="3">
        <v>0.76</v>
      </c>
      <c r="H421" s="47">
        <f t="shared" si="6"/>
        <v>1216</v>
      </c>
      <c r="I421" s="2" t="s">
        <v>76</v>
      </c>
    </row>
    <row r="422" spans="2:9" s="12" customFormat="1" ht="22.5" customHeight="1" x14ac:dyDescent="0.25">
      <c r="B422" s="1">
        <v>43194</v>
      </c>
      <c r="C422" s="2">
        <v>2018001352</v>
      </c>
      <c r="D422" s="2" t="s">
        <v>1511</v>
      </c>
      <c r="E422" s="2" t="s">
        <v>0</v>
      </c>
      <c r="F422" s="2">
        <v>20</v>
      </c>
      <c r="G422" s="3">
        <v>1.01</v>
      </c>
      <c r="H422" s="47">
        <f t="shared" si="6"/>
        <v>20.2</v>
      </c>
      <c r="I422" s="2" t="s">
        <v>16</v>
      </c>
    </row>
    <row r="423" spans="2:9" s="12" customFormat="1" ht="22.5" customHeight="1" x14ac:dyDescent="0.25">
      <c r="B423" s="1">
        <v>43194</v>
      </c>
      <c r="C423" s="2">
        <v>2018001352</v>
      </c>
      <c r="D423" s="2" t="s">
        <v>321</v>
      </c>
      <c r="E423" s="2" t="s">
        <v>30</v>
      </c>
      <c r="F423" s="2">
        <v>600</v>
      </c>
      <c r="G423" s="3">
        <v>0.76</v>
      </c>
      <c r="H423" s="47">
        <f t="shared" si="6"/>
        <v>456</v>
      </c>
      <c r="I423" s="2" t="s">
        <v>76</v>
      </c>
    </row>
    <row r="424" spans="2:9" s="12" customFormat="1" ht="22.5" customHeight="1" x14ac:dyDescent="0.25">
      <c r="B424" s="1">
        <v>43194</v>
      </c>
      <c r="C424" s="2">
        <v>2018001352</v>
      </c>
      <c r="D424" s="2" t="s">
        <v>1514</v>
      </c>
      <c r="E424" s="2" t="s">
        <v>0</v>
      </c>
      <c r="F424" s="2">
        <v>10</v>
      </c>
      <c r="G424" s="3">
        <v>101.252</v>
      </c>
      <c r="H424" s="47">
        <f t="shared" si="6"/>
        <v>1012.52</v>
      </c>
      <c r="I424" s="2" t="s">
        <v>76</v>
      </c>
    </row>
    <row r="425" spans="2:9" s="12" customFormat="1" ht="22.5" customHeight="1" x14ac:dyDescent="0.25">
      <c r="B425" s="1">
        <v>43194</v>
      </c>
      <c r="C425" s="2">
        <v>2018001352</v>
      </c>
      <c r="D425" s="2" t="s">
        <v>322</v>
      </c>
      <c r="E425" s="2" t="s">
        <v>30</v>
      </c>
      <c r="F425" s="2">
        <v>3200</v>
      </c>
      <c r="G425" s="3">
        <v>0.78290000000000004</v>
      </c>
      <c r="H425" s="47">
        <f t="shared" si="6"/>
        <v>2505.2800000000002</v>
      </c>
      <c r="I425" s="2" t="s">
        <v>76</v>
      </c>
    </row>
    <row r="426" spans="2:9" s="12" customFormat="1" ht="22.5" customHeight="1" x14ac:dyDescent="0.25">
      <c r="B426" s="1">
        <v>43194</v>
      </c>
      <c r="C426" s="2">
        <v>2018001352</v>
      </c>
      <c r="D426" s="2" t="s">
        <v>398</v>
      </c>
      <c r="E426" s="2" t="s">
        <v>399</v>
      </c>
      <c r="F426" s="2">
        <v>6</v>
      </c>
      <c r="G426" s="3">
        <v>2.18E-2</v>
      </c>
      <c r="H426" s="47">
        <f t="shared" si="6"/>
        <v>0.1308</v>
      </c>
      <c r="I426" s="2" t="s">
        <v>76</v>
      </c>
    </row>
    <row r="427" spans="2:9" s="12" customFormat="1" ht="22.5" customHeight="1" x14ac:dyDescent="0.25">
      <c r="B427" s="1">
        <v>43194</v>
      </c>
      <c r="C427" s="2">
        <v>2018001352</v>
      </c>
      <c r="D427" s="2" t="s">
        <v>401</v>
      </c>
      <c r="E427" s="2" t="s">
        <v>402</v>
      </c>
      <c r="F427" s="2">
        <v>512</v>
      </c>
      <c r="G427" s="3">
        <v>41.75</v>
      </c>
      <c r="H427" s="47">
        <f t="shared" si="6"/>
        <v>21376</v>
      </c>
      <c r="I427" s="2" t="s">
        <v>777</v>
      </c>
    </row>
    <row r="428" spans="2:9" s="12" customFormat="1" ht="22.5" customHeight="1" x14ac:dyDescent="0.25">
      <c r="B428" s="1">
        <v>43194</v>
      </c>
      <c r="C428" s="2">
        <v>2018001352</v>
      </c>
      <c r="D428" s="2" t="s">
        <v>778</v>
      </c>
      <c r="E428" s="2" t="s">
        <v>324</v>
      </c>
      <c r="F428" s="2">
        <v>27200</v>
      </c>
      <c r="G428" s="3">
        <v>0.25</v>
      </c>
      <c r="H428" s="47">
        <f t="shared" si="6"/>
        <v>6800</v>
      </c>
      <c r="I428" s="2" t="s">
        <v>76</v>
      </c>
    </row>
    <row r="429" spans="2:9" s="12" customFormat="1" ht="22.5" customHeight="1" x14ac:dyDescent="0.25">
      <c r="B429" s="1">
        <v>43194</v>
      </c>
      <c r="C429" s="2">
        <v>2018001352</v>
      </c>
      <c r="D429" s="2" t="s">
        <v>325</v>
      </c>
      <c r="E429" s="2" t="s">
        <v>30</v>
      </c>
      <c r="F429" s="2">
        <v>1600</v>
      </c>
      <c r="G429" s="3">
        <v>0.76</v>
      </c>
      <c r="H429" s="47">
        <f t="shared" si="6"/>
        <v>1216</v>
      </c>
      <c r="I429" s="2" t="s">
        <v>76</v>
      </c>
    </row>
    <row r="430" spans="2:9" s="12" customFormat="1" ht="22.5" customHeight="1" x14ac:dyDescent="0.25">
      <c r="B430" s="1">
        <v>43194</v>
      </c>
      <c r="C430" s="2">
        <v>2018001352</v>
      </c>
      <c r="D430" s="2" t="s">
        <v>326</v>
      </c>
      <c r="E430" s="2" t="s">
        <v>0</v>
      </c>
      <c r="F430" s="2">
        <v>4400</v>
      </c>
      <c r="G430" s="3">
        <v>0.79300000000000004</v>
      </c>
      <c r="H430" s="47">
        <f t="shared" si="6"/>
        <v>3489.2000000000003</v>
      </c>
      <c r="I430" s="2" t="s">
        <v>400</v>
      </c>
    </row>
    <row r="431" spans="2:9" s="12" customFormat="1" ht="22.5" customHeight="1" x14ac:dyDescent="0.25">
      <c r="B431" s="1">
        <v>43194</v>
      </c>
      <c r="C431" s="2">
        <v>2018001352</v>
      </c>
      <c r="D431" s="2" t="s">
        <v>327</v>
      </c>
      <c r="E431" s="2" t="s">
        <v>30</v>
      </c>
      <c r="F431" s="2">
        <v>700</v>
      </c>
      <c r="G431" s="3">
        <v>0.83599999999999997</v>
      </c>
      <c r="H431" s="47">
        <f t="shared" si="6"/>
        <v>585.19999999999993</v>
      </c>
      <c r="I431" s="2" t="s">
        <v>81</v>
      </c>
    </row>
    <row r="432" spans="2:9" s="12" customFormat="1" ht="22.5" customHeight="1" x14ac:dyDescent="0.25">
      <c r="B432" s="1">
        <v>43194</v>
      </c>
      <c r="C432" s="2">
        <v>2018001352</v>
      </c>
      <c r="D432" s="2" t="s">
        <v>788</v>
      </c>
      <c r="E432" s="2" t="s">
        <v>204</v>
      </c>
      <c r="F432" s="2">
        <v>1300</v>
      </c>
      <c r="G432" s="3">
        <v>0.13500000000000001</v>
      </c>
      <c r="H432" s="47">
        <f t="shared" si="6"/>
        <v>175.5</v>
      </c>
      <c r="I432" s="2" t="s">
        <v>400</v>
      </c>
    </row>
    <row r="433" spans="2:9" s="12" customFormat="1" ht="22.5" customHeight="1" x14ac:dyDescent="0.25">
      <c r="B433" s="1">
        <v>43194</v>
      </c>
      <c r="C433" s="2">
        <v>2018001352</v>
      </c>
      <c r="D433" s="2" t="s">
        <v>355</v>
      </c>
      <c r="E433" s="2" t="s">
        <v>85</v>
      </c>
      <c r="F433" s="2">
        <v>100</v>
      </c>
      <c r="G433" s="3">
        <v>0.44900000000000001</v>
      </c>
      <c r="H433" s="47">
        <f t="shared" si="6"/>
        <v>44.9</v>
      </c>
      <c r="I433" s="2" t="s">
        <v>104</v>
      </c>
    </row>
    <row r="434" spans="2:9" s="12" customFormat="1" ht="22.5" customHeight="1" x14ac:dyDescent="0.25">
      <c r="B434" s="1">
        <v>43194</v>
      </c>
      <c r="C434" s="2">
        <v>2018001352</v>
      </c>
      <c r="D434" s="2" t="s">
        <v>329</v>
      </c>
      <c r="E434" s="2" t="s">
        <v>0</v>
      </c>
      <c r="F434" s="2">
        <v>636</v>
      </c>
      <c r="G434" s="3">
        <v>0.89500000000000002</v>
      </c>
      <c r="H434" s="47">
        <f t="shared" si="6"/>
        <v>569.22</v>
      </c>
      <c r="I434" s="2" t="s">
        <v>777</v>
      </c>
    </row>
    <row r="435" spans="2:9" s="12" customFormat="1" ht="22.5" customHeight="1" x14ac:dyDescent="0.25">
      <c r="B435" s="1">
        <v>43194</v>
      </c>
      <c r="C435" s="2">
        <v>2018001352</v>
      </c>
      <c r="D435" s="2" t="s">
        <v>1528</v>
      </c>
      <c r="E435" s="2" t="s">
        <v>0</v>
      </c>
      <c r="F435" s="2">
        <v>8000</v>
      </c>
      <c r="G435" s="3">
        <v>4.4400000000000002E-2</v>
      </c>
      <c r="H435" s="47">
        <f t="shared" si="6"/>
        <v>355.2</v>
      </c>
      <c r="I435" s="2" t="s">
        <v>81</v>
      </c>
    </row>
    <row r="436" spans="2:9" s="12" customFormat="1" ht="22.5" customHeight="1" x14ac:dyDescent="0.25">
      <c r="B436" s="1">
        <v>43194</v>
      </c>
      <c r="C436" s="2">
        <v>2018001352</v>
      </c>
      <c r="D436" s="2" t="s">
        <v>785</v>
      </c>
      <c r="E436" s="2" t="s">
        <v>0</v>
      </c>
      <c r="F436" s="2">
        <v>40</v>
      </c>
      <c r="G436" s="3">
        <v>12.5</v>
      </c>
      <c r="H436" s="47">
        <f t="shared" si="6"/>
        <v>500</v>
      </c>
      <c r="I436" s="2" t="s">
        <v>132</v>
      </c>
    </row>
    <row r="437" spans="2:9" s="12" customFormat="1" ht="22.5" customHeight="1" x14ac:dyDescent="0.25">
      <c r="B437" s="1">
        <v>43194</v>
      </c>
      <c r="C437" s="2">
        <v>2018001352</v>
      </c>
      <c r="D437" s="2" t="s">
        <v>332</v>
      </c>
      <c r="E437" s="2" t="s">
        <v>134</v>
      </c>
      <c r="F437" s="2">
        <v>24</v>
      </c>
      <c r="G437" s="3">
        <v>3.12</v>
      </c>
      <c r="H437" s="47">
        <f t="shared" si="6"/>
        <v>74.88</v>
      </c>
      <c r="I437" s="2" t="s">
        <v>272</v>
      </c>
    </row>
    <row r="438" spans="2:9" s="12" customFormat="1" ht="22.5" customHeight="1" x14ac:dyDescent="0.25">
      <c r="B438" s="1">
        <v>43194</v>
      </c>
      <c r="C438" s="2">
        <v>2018001352</v>
      </c>
      <c r="D438" s="2" t="s">
        <v>2408</v>
      </c>
      <c r="E438" s="2" t="s">
        <v>0</v>
      </c>
      <c r="F438" s="2">
        <v>3</v>
      </c>
      <c r="G438" s="3">
        <v>23.5</v>
      </c>
      <c r="H438" s="47">
        <f t="shared" si="6"/>
        <v>70.5</v>
      </c>
      <c r="I438" s="2" t="s">
        <v>81</v>
      </c>
    </row>
    <row r="439" spans="2:9" s="12" customFormat="1" ht="22.5" customHeight="1" x14ac:dyDescent="0.25">
      <c r="B439" s="1">
        <v>43194</v>
      </c>
      <c r="C439" s="2">
        <v>2018001352</v>
      </c>
      <c r="D439" s="2" t="s">
        <v>333</v>
      </c>
      <c r="E439" s="2" t="s">
        <v>26</v>
      </c>
      <c r="F439" s="2">
        <v>72</v>
      </c>
      <c r="G439" s="3">
        <v>2.67</v>
      </c>
      <c r="H439" s="47">
        <f t="shared" si="6"/>
        <v>192.24</v>
      </c>
      <c r="I439" s="2" t="s">
        <v>272</v>
      </c>
    </row>
    <row r="440" spans="2:9" s="12" customFormat="1" ht="22.5" customHeight="1" x14ac:dyDescent="0.25">
      <c r="B440" s="1">
        <v>43194</v>
      </c>
      <c r="C440" s="2">
        <v>2018001352</v>
      </c>
      <c r="D440" s="2" t="s">
        <v>334</v>
      </c>
      <c r="E440" s="2" t="s">
        <v>0</v>
      </c>
      <c r="F440" s="2">
        <v>70</v>
      </c>
      <c r="G440" s="3">
        <v>16</v>
      </c>
      <c r="H440" s="47">
        <f t="shared" si="6"/>
        <v>1120</v>
      </c>
      <c r="I440" s="2" t="s">
        <v>700</v>
      </c>
    </row>
    <row r="441" spans="2:9" s="12" customFormat="1" ht="22.5" customHeight="1" x14ac:dyDescent="0.25">
      <c r="B441" s="1">
        <v>43194</v>
      </c>
      <c r="C441" s="2">
        <v>2018001352</v>
      </c>
      <c r="D441" s="2" t="s">
        <v>787</v>
      </c>
      <c r="E441" s="2" t="s">
        <v>0</v>
      </c>
      <c r="F441" s="2">
        <v>50</v>
      </c>
      <c r="G441" s="3">
        <v>70.459000000000003</v>
      </c>
      <c r="H441" s="47">
        <f t="shared" si="6"/>
        <v>3522.9500000000003</v>
      </c>
      <c r="I441" s="2" t="s">
        <v>76</v>
      </c>
    </row>
    <row r="442" spans="2:9" s="12" customFormat="1" ht="22.5" customHeight="1" x14ac:dyDescent="0.25">
      <c r="B442" s="1">
        <v>43194</v>
      </c>
      <c r="C442" s="2">
        <v>2018001352</v>
      </c>
      <c r="D442" s="2" t="s">
        <v>553</v>
      </c>
      <c r="E442" s="2" t="s">
        <v>0</v>
      </c>
      <c r="F442" s="2">
        <v>350</v>
      </c>
      <c r="G442" s="3">
        <v>7</v>
      </c>
      <c r="H442" s="47">
        <f t="shared" si="6"/>
        <v>2450</v>
      </c>
      <c r="I442" s="2" t="s">
        <v>17</v>
      </c>
    </row>
    <row r="443" spans="2:9" s="12" customFormat="1" ht="22.5" customHeight="1" x14ac:dyDescent="0.25">
      <c r="B443" s="1">
        <v>43194</v>
      </c>
      <c r="C443" s="2">
        <v>2018001352</v>
      </c>
      <c r="D443" s="2" t="s">
        <v>551</v>
      </c>
      <c r="E443" s="2" t="s">
        <v>0</v>
      </c>
      <c r="F443" s="2">
        <v>25</v>
      </c>
      <c r="G443" s="3">
        <v>4.0599999999999996</v>
      </c>
      <c r="H443" s="47">
        <f t="shared" si="6"/>
        <v>101.49999999999999</v>
      </c>
      <c r="I443" s="2" t="s">
        <v>14</v>
      </c>
    </row>
    <row r="444" spans="2:9" s="12" customFormat="1" ht="22.5" customHeight="1" x14ac:dyDescent="0.25">
      <c r="B444" s="1">
        <v>43194</v>
      </c>
      <c r="C444" s="2">
        <v>2018001352</v>
      </c>
      <c r="D444" s="2" t="s">
        <v>335</v>
      </c>
      <c r="E444" s="2" t="s">
        <v>23</v>
      </c>
      <c r="F444" s="2">
        <v>10</v>
      </c>
      <c r="G444" s="3">
        <v>98.39</v>
      </c>
      <c r="H444" s="47">
        <f t="shared" si="6"/>
        <v>983.9</v>
      </c>
      <c r="I444" s="2" t="s">
        <v>18</v>
      </c>
    </row>
    <row r="445" spans="2:9" s="12" customFormat="1" ht="22.5" customHeight="1" x14ac:dyDescent="0.25">
      <c r="B445" s="1">
        <v>43194</v>
      </c>
      <c r="C445" s="2">
        <v>2018001352</v>
      </c>
      <c r="D445" s="2" t="s">
        <v>539</v>
      </c>
      <c r="E445" s="2" t="s">
        <v>107</v>
      </c>
      <c r="F445" s="2">
        <v>18</v>
      </c>
      <c r="G445" s="3">
        <v>13.361000000000001</v>
      </c>
      <c r="H445" s="47">
        <f t="shared" si="6"/>
        <v>240.49800000000002</v>
      </c>
      <c r="I445" s="2" t="s">
        <v>76</v>
      </c>
    </row>
    <row r="446" spans="2:9" s="12" customFormat="1" ht="22.5" customHeight="1" x14ac:dyDescent="0.25">
      <c r="B446" s="1">
        <v>43194</v>
      </c>
      <c r="C446" s="2">
        <v>2018001352</v>
      </c>
      <c r="D446" s="2" t="s">
        <v>716</v>
      </c>
      <c r="E446" s="2" t="s">
        <v>82</v>
      </c>
      <c r="F446" s="2">
        <v>25</v>
      </c>
      <c r="G446" s="3">
        <v>9.99</v>
      </c>
      <c r="H446" s="47">
        <f t="shared" si="6"/>
        <v>249.75</v>
      </c>
      <c r="I446" s="2" t="s">
        <v>157</v>
      </c>
    </row>
    <row r="447" spans="2:9" s="12" customFormat="1" ht="22.5" customHeight="1" x14ac:dyDescent="0.25">
      <c r="B447" s="1">
        <v>43194</v>
      </c>
      <c r="C447" s="2">
        <v>2018001352</v>
      </c>
      <c r="D447" s="2" t="s">
        <v>1543</v>
      </c>
      <c r="E447" s="2" t="s">
        <v>0</v>
      </c>
      <c r="F447" s="2">
        <v>12</v>
      </c>
      <c r="G447" s="3">
        <v>63.152000000000001</v>
      </c>
      <c r="H447" s="47">
        <f t="shared" si="6"/>
        <v>757.82400000000007</v>
      </c>
      <c r="I447" s="2" t="s">
        <v>76</v>
      </c>
    </row>
    <row r="448" spans="2:9" s="12" customFormat="1" ht="22.5" customHeight="1" x14ac:dyDescent="0.25">
      <c r="B448" s="1">
        <v>43194</v>
      </c>
      <c r="C448" s="2">
        <v>2018001352</v>
      </c>
      <c r="D448" s="2" t="s">
        <v>783</v>
      </c>
      <c r="E448" s="2" t="s">
        <v>0</v>
      </c>
      <c r="F448" s="2">
        <v>2592</v>
      </c>
      <c r="G448" s="3">
        <v>0.97</v>
      </c>
      <c r="H448" s="47">
        <f t="shared" si="6"/>
        <v>2514.2399999999998</v>
      </c>
      <c r="I448" s="2" t="s">
        <v>132</v>
      </c>
    </row>
    <row r="449" spans="2:9" s="12" customFormat="1" ht="22.5" customHeight="1" x14ac:dyDescent="0.25">
      <c r="B449" s="1">
        <v>43194</v>
      </c>
      <c r="C449" s="2">
        <v>2018001352</v>
      </c>
      <c r="D449" s="2" t="s">
        <v>890</v>
      </c>
      <c r="E449" s="2" t="s">
        <v>13</v>
      </c>
      <c r="F449" s="2">
        <v>60</v>
      </c>
      <c r="G449" s="3">
        <v>1.55</v>
      </c>
      <c r="H449" s="47">
        <f t="shared" si="6"/>
        <v>93</v>
      </c>
      <c r="I449" s="2" t="s">
        <v>400</v>
      </c>
    </row>
    <row r="450" spans="2:9" s="12" customFormat="1" ht="22.5" customHeight="1" x14ac:dyDescent="0.25">
      <c r="B450" s="1">
        <v>43194</v>
      </c>
      <c r="C450" s="2">
        <v>2018001352</v>
      </c>
      <c r="D450" s="2" t="s">
        <v>1548</v>
      </c>
      <c r="E450" s="2" t="s">
        <v>0</v>
      </c>
      <c r="F450" s="2">
        <v>7</v>
      </c>
      <c r="G450" s="3">
        <v>60</v>
      </c>
      <c r="H450" s="47">
        <f t="shared" si="6"/>
        <v>420</v>
      </c>
      <c r="I450" s="2" t="s">
        <v>1275</v>
      </c>
    </row>
    <row r="451" spans="2:9" s="12" customFormat="1" ht="22.5" customHeight="1" x14ac:dyDescent="0.25">
      <c r="B451" s="1">
        <v>43194</v>
      </c>
      <c r="C451" s="2">
        <v>2018001352</v>
      </c>
      <c r="D451" s="2" t="s">
        <v>339</v>
      </c>
      <c r="E451" s="2" t="s">
        <v>23</v>
      </c>
      <c r="F451" s="2">
        <v>2880</v>
      </c>
      <c r="G451" s="3">
        <v>0.95</v>
      </c>
      <c r="H451" s="47">
        <f t="shared" si="6"/>
        <v>2736</v>
      </c>
      <c r="I451" s="2" t="s">
        <v>81</v>
      </c>
    </row>
    <row r="452" spans="2:9" s="12" customFormat="1" ht="22.5" customHeight="1" x14ac:dyDescent="0.25">
      <c r="B452" s="1">
        <v>43194</v>
      </c>
      <c r="C452" s="2">
        <v>2018001352</v>
      </c>
      <c r="D452" s="2" t="s">
        <v>1549</v>
      </c>
      <c r="E452" s="2" t="s">
        <v>0</v>
      </c>
      <c r="F452" s="2">
        <v>10</v>
      </c>
      <c r="G452" s="3">
        <v>6.3</v>
      </c>
      <c r="H452" s="47">
        <f t="shared" si="6"/>
        <v>63</v>
      </c>
      <c r="I452" s="2" t="s">
        <v>17</v>
      </c>
    </row>
    <row r="453" spans="2:9" s="12" customFormat="1" ht="22.5" customHeight="1" x14ac:dyDescent="0.25">
      <c r="B453" s="1">
        <v>43194</v>
      </c>
      <c r="C453" s="2">
        <v>2018001352</v>
      </c>
      <c r="D453" s="2" t="s">
        <v>795</v>
      </c>
      <c r="E453" s="2" t="s">
        <v>156</v>
      </c>
      <c r="F453" s="2">
        <v>120</v>
      </c>
      <c r="G453" s="3">
        <v>3.2</v>
      </c>
      <c r="H453" s="47">
        <f t="shared" si="6"/>
        <v>384</v>
      </c>
      <c r="I453" s="2" t="s">
        <v>420</v>
      </c>
    </row>
    <row r="454" spans="2:9" s="12" customFormat="1" ht="22.5" customHeight="1" x14ac:dyDescent="0.25">
      <c r="B454" s="1">
        <v>43194</v>
      </c>
      <c r="C454" s="2">
        <v>2018001352</v>
      </c>
      <c r="D454" s="2" t="s">
        <v>861</v>
      </c>
      <c r="E454" s="2" t="s">
        <v>85</v>
      </c>
      <c r="F454" s="2">
        <v>6000</v>
      </c>
      <c r="G454" s="3">
        <v>0.27989999999999998</v>
      </c>
      <c r="H454" s="47">
        <f t="shared" ref="H454:H517" si="7">G454*F454</f>
        <v>1679.3999999999999</v>
      </c>
      <c r="I454" s="2" t="s">
        <v>165</v>
      </c>
    </row>
    <row r="455" spans="2:9" s="12" customFormat="1" ht="22.5" customHeight="1" x14ac:dyDescent="0.25">
      <c r="B455" s="1">
        <v>43194</v>
      </c>
      <c r="C455" s="2">
        <v>2018001352</v>
      </c>
      <c r="D455" s="2" t="s">
        <v>675</v>
      </c>
      <c r="E455" s="2" t="s">
        <v>13</v>
      </c>
      <c r="F455" s="2">
        <v>480</v>
      </c>
      <c r="G455" s="3">
        <v>0.43840000000000001</v>
      </c>
      <c r="H455" s="47">
        <f t="shared" si="7"/>
        <v>210.43200000000002</v>
      </c>
      <c r="I455" s="2" t="s">
        <v>76</v>
      </c>
    </row>
    <row r="456" spans="2:9" s="12" customFormat="1" ht="22.5" customHeight="1" x14ac:dyDescent="0.25">
      <c r="B456" s="1">
        <v>43194</v>
      </c>
      <c r="C456" s="2">
        <v>2018001605</v>
      </c>
      <c r="D456" s="2" t="s">
        <v>1554</v>
      </c>
      <c r="E456" s="2" t="s">
        <v>0</v>
      </c>
      <c r="F456" s="2">
        <v>1</v>
      </c>
      <c r="G456" s="3">
        <v>898</v>
      </c>
      <c r="H456" s="47">
        <f t="shared" si="7"/>
        <v>898</v>
      </c>
      <c r="I456" s="2" t="s">
        <v>43</v>
      </c>
    </row>
    <row r="457" spans="2:9" s="12" customFormat="1" ht="22.5" customHeight="1" x14ac:dyDescent="0.25">
      <c r="B457" s="1">
        <v>43194</v>
      </c>
      <c r="C457" s="2">
        <v>2018001418</v>
      </c>
      <c r="D457" s="2" t="s">
        <v>386</v>
      </c>
      <c r="E457" s="2" t="s">
        <v>0</v>
      </c>
      <c r="F457" s="2">
        <v>1</v>
      </c>
      <c r="G457" s="3">
        <v>1080</v>
      </c>
      <c r="H457" s="47">
        <f t="shared" si="7"/>
        <v>1080</v>
      </c>
      <c r="I457" s="2" t="s">
        <v>33</v>
      </c>
    </row>
    <row r="458" spans="2:9" s="12" customFormat="1" ht="22.5" customHeight="1" x14ac:dyDescent="0.25">
      <c r="B458" s="1">
        <v>43194</v>
      </c>
      <c r="C458" s="2">
        <v>2018001418</v>
      </c>
      <c r="D458" s="2" t="s">
        <v>381</v>
      </c>
      <c r="E458" s="2" t="s">
        <v>0</v>
      </c>
      <c r="F458" s="2">
        <v>3</v>
      </c>
      <c r="G458" s="3">
        <v>97.7</v>
      </c>
      <c r="H458" s="47">
        <f t="shared" si="7"/>
        <v>293.10000000000002</v>
      </c>
      <c r="I458" s="2" t="s">
        <v>33</v>
      </c>
    </row>
    <row r="459" spans="2:9" s="12" customFormat="1" ht="22.5" customHeight="1" x14ac:dyDescent="0.25">
      <c r="B459" s="1">
        <v>43194</v>
      </c>
      <c r="C459" s="2">
        <v>2018001418</v>
      </c>
      <c r="D459" s="2" t="s">
        <v>384</v>
      </c>
      <c r="E459" s="2" t="s">
        <v>0</v>
      </c>
      <c r="F459" s="2">
        <v>1</v>
      </c>
      <c r="G459" s="3">
        <v>316.89999999999998</v>
      </c>
      <c r="H459" s="47">
        <f t="shared" si="7"/>
        <v>316.89999999999998</v>
      </c>
      <c r="I459" s="2" t="s">
        <v>33</v>
      </c>
    </row>
    <row r="460" spans="2:9" s="12" customFormat="1" ht="22.5" customHeight="1" x14ac:dyDescent="0.25">
      <c r="B460" s="1">
        <v>43194</v>
      </c>
      <c r="C460" s="2">
        <v>2018001418</v>
      </c>
      <c r="D460" s="2" t="s">
        <v>387</v>
      </c>
      <c r="E460" s="2" t="s">
        <v>0</v>
      </c>
      <c r="F460" s="2">
        <v>1</v>
      </c>
      <c r="G460" s="3">
        <v>400</v>
      </c>
      <c r="H460" s="47">
        <f t="shared" si="7"/>
        <v>400</v>
      </c>
      <c r="I460" s="2" t="s">
        <v>33</v>
      </c>
    </row>
    <row r="461" spans="2:9" s="12" customFormat="1" ht="22.5" customHeight="1" x14ac:dyDescent="0.25">
      <c r="B461" s="1">
        <v>43194</v>
      </c>
      <c r="C461" s="2">
        <v>2018001418</v>
      </c>
      <c r="D461" s="2" t="s">
        <v>388</v>
      </c>
      <c r="E461" s="2" t="s">
        <v>0</v>
      </c>
      <c r="F461" s="2">
        <v>1</v>
      </c>
      <c r="G461" s="3">
        <v>860</v>
      </c>
      <c r="H461" s="47">
        <f t="shared" si="7"/>
        <v>860</v>
      </c>
      <c r="I461" s="2" t="s">
        <v>33</v>
      </c>
    </row>
    <row r="462" spans="2:9" s="12" customFormat="1" ht="22.5" customHeight="1" x14ac:dyDescent="0.25">
      <c r="B462" s="1">
        <v>43194</v>
      </c>
      <c r="C462" s="2">
        <v>2018001413</v>
      </c>
      <c r="D462" s="2" t="s">
        <v>1557</v>
      </c>
      <c r="E462" s="2" t="s">
        <v>0</v>
      </c>
      <c r="F462" s="2">
        <v>1</v>
      </c>
      <c r="G462" s="3">
        <v>781.26</v>
      </c>
      <c r="H462" s="47">
        <f t="shared" si="7"/>
        <v>781.26</v>
      </c>
      <c r="I462" s="2" t="s">
        <v>1559</v>
      </c>
    </row>
    <row r="463" spans="2:9" s="12" customFormat="1" ht="22.5" customHeight="1" x14ac:dyDescent="0.25">
      <c r="B463" s="1">
        <v>43194</v>
      </c>
      <c r="C463" s="2">
        <v>2018001413</v>
      </c>
      <c r="D463" s="2" t="s">
        <v>1560</v>
      </c>
      <c r="E463" s="2" t="s">
        <v>0</v>
      </c>
      <c r="F463" s="2">
        <v>8</v>
      </c>
      <c r="G463" s="3">
        <v>500</v>
      </c>
      <c r="H463" s="47">
        <f t="shared" si="7"/>
        <v>4000</v>
      </c>
      <c r="I463" s="2" t="s">
        <v>1559</v>
      </c>
    </row>
    <row r="464" spans="2:9" s="12" customFormat="1" ht="22.5" customHeight="1" x14ac:dyDescent="0.25">
      <c r="B464" s="1">
        <v>43194</v>
      </c>
      <c r="C464" s="2">
        <v>2018001413</v>
      </c>
      <c r="D464" s="2" t="s">
        <v>1561</v>
      </c>
      <c r="E464" s="2" t="s">
        <v>0</v>
      </c>
      <c r="F464" s="2">
        <v>2</v>
      </c>
      <c r="G464" s="3">
        <v>461.36</v>
      </c>
      <c r="H464" s="47">
        <f t="shared" si="7"/>
        <v>922.72</v>
      </c>
      <c r="I464" s="2" t="s">
        <v>1559</v>
      </c>
    </row>
    <row r="465" spans="2:9" s="12" customFormat="1" ht="22.5" customHeight="1" x14ac:dyDescent="0.25">
      <c r="B465" s="1">
        <v>43194</v>
      </c>
      <c r="C465" s="2">
        <v>2018001413</v>
      </c>
      <c r="D465" s="2" t="s">
        <v>1564</v>
      </c>
      <c r="E465" s="2" t="s">
        <v>0</v>
      </c>
      <c r="F465" s="2">
        <v>1</v>
      </c>
      <c r="G465" s="3">
        <v>1459.63</v>
      </c>
      <c r="H465" s="47">
        <f t="shared" si="7"/>
        <v>1459.63</v>
      </c>
      <c r="I465" s="2" t="s">
        <v>1559</v>
      </c>
    </row>
    <row r="466" spans="2:9" s="12" customFormat="1" ht="22.5" customHeight="1" x14ac:dyDescent="0.25">
      <c r="B466" s="1">
        <v>43194</v>
      </c>
      <c r="C466" s="2">
        <v>2018001413</v>
      </c>
      <c r="D466" s="2" t="s">
        <v>1566</v>
      </c>
      <c r="E466" s="2" t="s">
        <v>0</v>
      </c>
      <c r="F466" s="2">
        <v>6</v>
      </c>
      <c r="G466" s="3">
        <v>175.78</v>
      </c>
      <c r="H466" s="47">
        <f t="shared" si="7"/>
        <v>1054.68</v>
      </c>
      <c r="I466" s="2" t="s">
        <v>1559</v>
      </c>
    </row>
    <row r="467" spans="2:9" s="12" customFormat="1" ht="22.5" customHeight="1" x14ac:dyDescent="0.25">
      <c r="B467" s="1">
        <v>43194</v>
      </c>
      <c r="C467" s="2">
        <v>2018001356</v>
      </c>
      <c r="D467" s="2" t="s">
        <v>57</v>
      </c>
      <c r="E467" s="2" t="s">
        <v>0</v>
      </c>
      <c r="F467" s="2">
        <v>4</v>
      </c>
      <c r="G467" s="3">
        <v>120</v>
      </c>
      <c r="H467" s="47">
        <f t="shared" si="7"/>
        <v>480</v>
      </c>
      <c r="I467" s="2" t="s">
        <v>60</v>
      </c>
    </row>
    <row r="468" spans="2:9" s="12" customFormat="1" ht="22.5" customHeight="1" x14ac:dyDescent="0.25">
      <c r="B468" s="1">
        <v>43194</v>
      </c>
      <c r="C468" s="2">
        <v>2018001356</v>
      </c>
      <c r="D468" s="2" t="s">
        <v>54</v>
      </c>
      <c r="E468" s="2" t="s">
        <v>0</v>
      </c>
      <c r="F468" s="2">
        <v>4</v>
      </c>
      <c r="G468" s="3">
        <v>380</v>
      </c>
      <c r="H468" s="47">
        <f t="shared" si="7"/>
        <v>1520</v>
      </c>
      <c r="I468" s="2" t="s">
        <v>60</v>
      </c>
    </row>
    <row r="469" spans="2:9" s="12" customFormat="1" ht="22.5" customHeight="1" x14ac:dyDescent="0.25">
      <c r="B469" s="1">
        <v>43194</v>
      </c>
      <c r="C469" s="2">
        <v>2018000414</v>
      </c>
      <c r="D469" s="2" t="s">
        <v>1571</v>
      </c>
      <c r="E469" s="2" t="s">
        <v>0</v>
      </c>
      <c r="F469" s="2">
        <v>3</v>
      </c>
      <c r="G469" s="3">
        <v>28</v>
      </c>
      <c r="H469" s="47">
        <f t="shared" si="7"/>
        <v>84</v>
      </c>
      <c r="I469" s="2" t="s">
        <v>1572</v>
      </c>
    </row>
    <row r="470" spans="2:9" s="12" customFormat="1" ht="22.5" customHeight="1" x14ac:dyDescent="0.25">
      <c r="B470" s="1">
        <v>43194</v>
      </c>
      <c r="C470" s="2">
        <v>2018000414</v>
      </c>
      <c r="D470" s="2" t="s">
        <v>1573</v>
      </c>
      <c r="E470" s="2" t="s">
        <v>0</v>
      </c>
      <c r="F470" s="2">
        <v>17</v>
      </c>
      <c r="G470" s="3">
        <v>28</v>
      </c>
      <c r="H470" s="47">
        <f t="shared" si="7"/>
        <v>476</v>
      </c>
      <c r="I470" s="2" t="s">
        <v>1572</v>
      </c>
    </row>
    <row r="471" spans="2:9" s="12" customFormat="1" ht="22.5" customHeight="1" x14ac:dyDescent="0.25">
      <c r="B471" s="1">
        <v>43194</v>
      </c>
      <c r="C471" s="2">
        <v>2018000414</v>
      </c>
      <c r="D471" s="2" t="s">
        <v>1574</v>
      </c>
      <c r="E471" s="2" t="s">
        <v>0</v>
      </c>
      <c r="F471" s="2">
        <v>15</v>
      </c>
      <c r="G471" s="3">
        <v>28</v>
      </c>
      <c r="H471" s="47">
        <f t="shared" si="7"/>
        <v>420</v>
      </c>
      <c r="I471" s="2" t="s">
        <v>1572</v>
      </c>
    </row>
    <row r="472" spans="2:9" s="12" customFormat="1" ht="22.5" customHeight="1" x14ac:dyDescent="0.25">
      <c r="B472" s="1">
        <v>43194</v>
      </c>
      <c r="C472" s="2">
        <v>2018000414</v>
      </c>
      <c r="D472" s="2" t="s">
        <v>1575</v>
      </c>
      <c r="E472" s="2" t="s">
        <v>0</v>
      </c>
      <c r="F472" s="2">
        <v>5</v>
      </c>
      <c r="G472" s="3">
        <v>28</v>
      </c>
      <c r="H472" s="47">
        <f t="shared" si="7"/>
        <v>140</v>
      </c>
      <c r="I472" s="2" t="s">
        <v>1572</v>
      </c>
    </row>
    <row r="473" spans="2:9" s="12" customFormat="1" ht="22.5" customHeight="1" x14ac:dyDescent="0.25">
      <c r="B473" s="1">
        <v>43194</v>
      </c>
      <c r="C473" s="2">
        <v>2018000888</v>
      </c>
      <c r="D473" s="2" t="s">
        <v>1577</v>
      </c>
      <c r="E473" s="2" t="s">
        <v>0</v>
      </c>
      <c r="F473" s="2">
        <v>10</v>
      </c>
      <c r="G473" s="3">
        <v>19.899999999999999</v>
      </c>
      <c r="H473" s="47">
        <f t="shared" si="7"/>
        <v>199</v>
      </c>
      <c r="I473" s="2" t="s">
        <v>1578</v>
      </c>
    </row>
    <row r="474" spans="2:9" s="12" customFormat="1" ht="22.5" customHeight="1" x14ac:dyDescent="0.25">
      <c r="B474" s="1">
        <v>43194</v>
      </c>
      <c r="C474" s="2">
        <v>2018000888</v>
      </c>
      <c r="D474" s="2" t="s">
        <v>1579</v>
      </c>
      <c r="E474" s="2" t="s">
        <v>0</v>
      </c>
      <c r="F474" s="2">
        <v>5</v>
      </c>
      <c r="G474" s="3">
        <v>3.5</v>
      </c>
      <c r="H474" s="47">
        <f t="shared" si="7"/>
        <v>17.5</v>
      </c>
      <c r="I474" s="2" t="s">
        <v>1578</v>
      </c>
    </row>
    <row r="475" spans="2:9" s="12" customFormat="1" ht="22.5" customHeight="1" x14ac:dyDescent="0.25">
      <c r="B475" s="1">
        <v>43194</v>
      </c>
      <c r="C475" s="2">
        <v>2018000888</v>
      </c>
      <c r="D475" s="2" t="s">
        <v>1581</v>
      </c>
      <c r="E475" s="2" t="s">
        <v>0</v>
      </c>
      <c r="F475" s="2">
        <v>10</v>
      </c>
      <c r="G475" s="3">
        <v>19.899999999999999</v>
      </c>
      <c r="H475" s="47">
        <f t="shared" si="7"/>
        <v>199</v>
      </c>
      <c r="I475" s="2" t="s">
        <v>1578</v>
      </c>
    </row>
    <row r="476" spans="2:9" s="12" customFormat="1" ht="22.5" customHeight="1" x14ac:dyDescent="0.25">
      <c r="B476" s="1">
        <v>43194</v>
      </c>
      <c r="C476" s="2">
        <v>2018000888</v>
      </c>
      <c r="D476" s="2" t="s">
        <v>1582</v>
      </c>
      <c r="E476" s="2" t="s">
        <v>0</v>
      </c>
      <c r="F476" s="2">
        <v>10</v>
      </c>
      <c r="G476" s="3">
        <v>19.899999999999999</v>
      </c>
      <c r="H476" s="47">
        <f t="shared" si="7"/>
        <v>199</v>
      </c>
      <c r="I476" s="2" t="s">
        <v>1578</v>
      </c>
    </row>
    <row r="477" spans="2:9" s="12" customFormat="1" ht="22.5" customHeight="1" x14ac:dyDescent="0.25">
      <c r="B477" s="1">
        <v>43194</v>
      </c>
      <c r="C477" s="2">
        <v>2018000888</v>
      </c>
      <c r="D477" s="2" t="s">
        <v>1583</v>
      </c>
      <c r="E477" s="2" t="s">
        <v>0</v>
      </c>
      <c r="F477" s="2">
        <v>5</v>
      </c>
      <c r="G477" s="3">
        <v>7</v>
      </c>
      <c r="H477" s="47">
        <f t="shared" si="7"/>
        <v>35</v>
      </c>
      <c r="I477" s="2" t="s">
        <v>1578</v>
      </c>
    </row>
    <row r="478" spans="2:9" s="12" customFormat="1" ht="22.5" customHeight="1" x14ac:dyDescent="0.25">
      <c r="B478" s="1">
        <v>43194</v>
      </c>
      <c r="C478" s="2">
        <v>2018000888</v>
      </c>
      <c r="D478" s="2" t="s">
        <v>1584</v>
      </c>
      <c r="E478" s="2" t="s">
        <v>0</v>
      </c>
      <c r="F478" s="2">
        <v>5</v>
      </c>
      <c r="G478" s="3">
        <v>3.5</v>
      </c>
      <c r="H478" s="47">
        <f t="shared" si="7"/>
        <v>17.5</v>
      </c>
      <c r="I478" s="2" t="s">
        <v>1578</v>
      </c>
    </row>
    <row r="479" spans="2:9" s="12" customFormat="1" ht="22.5" customHeight="1" x14ac:dyDescent="0.25">
      <c r="B479" s="1">
        <v>43194</v>
      </c>
      <c r="C479" s="2">
        <v>2018000888</v>
      </c>
      <c r="D479" s="2" t="s">
        <v>1585</v>
      </c>
      <c r="E479" s="2" t="s">
        <v>0</v>
      </c>
      <c r="F479" s="2">
        <v>5</v>
      </c>
      <c r="G479" s="3">
        <v>10.5</v>
      </c>
      <c r="H479" s="47">
        <f t="shared" si="7"/>
        <v>52.5</v>
      </c>
      <c r="I479" s="2" t="s">
        <v>1578</v>
      </c>
    </row>
    <row r="480" spans="2:9" s="12" customFormat="1" ht="22.5" customHeight="1" x14ac:dyDescent="0.25">
      <c r="B480" s="1">
        <v>43194</v>
      </c>
      <c r="C480" s="2">
        <v>2018000888</v>
      </c>
      <c r="D480" s="2" t="s">
        <v>1588</v>
      </c>
      <c r="E480" s="2" t="s">
        <v>0</v>
      </c>
      <c r="F480" s="2">
        <v>5</v>
      </c>
      <c r="G480" s="3">
        <v>7.5</v>
      </c>
      <c r="H480" s="47">
        <f t="shared" si="7"/>
        <v>37.5</v>
      </c>
      <c r="I480" s="2" t="s">
        <v>1578</v>
      </c>
    </row>
    <row r="481" spans="2:9" s="12" customFormat="1" ht="22.5" customHeight="1" x14ac:dyDescent="0.25">
      <c r="B481" s="1">
        <v>43194</v>
      </c>
      <c r="C481" s="2">
        <v>2018000888</v>
      </c>
      <c r="D481" s="2" t="s">
        <v>1590</v>
      </c>
      <c r="E481" s="2" t="s">
        <v>0</v>
      </c>
      <c r="F481" s="2">
        <v>5</v>
      </c>
      <c r="G481" s="3">
        <v>5.5</v>
      </c>
      <c r="H481" s="47">
        <f t="shared" si="7"/>
        <v>27.5</v>
      </c>
      <c r="I481" s="2" t="s">
        <v>1578</v>
      </c>
    </row>
    <row r="482" spans="2:9" s="12" customFormat="1" ht="22.5" customHeight="1" x14ac:dyDescent="0.25">
      <c r="B482" s="1">
        <v>43194</v>
      </c>
      <c r="C482" s="2">
        <v>2018000888</v>
      </c>
      <c r="D482" s="2" t="s">
        <v>1592</v>
      </c>
      <c r="E482" s="2" t="s">
        <v>0</v>
      </c>
      <c r="F482" s="2">
        <v>5</v>
      </c>
      <c r="G482" s="3">
        <v>9.5</v>
      </c>
      <c r="H482" s="47">
        <f t="shared" si="7"/>
        <v>47.5</v>
      </c>
      <c r="I482" s="2" t="s">
        <v>1578</v>
      </c>
    </row>
    <row r="483" spans="2:9" s="12" customFormat="1" ht="22.5" customHeight="1" x14ac:dyDescent="0.25">
      <c r="B483" s="1">
        <v>43194</v>
      </c>
      <c r="C483" s="2">
        <v>2018000888</v>
      </c>
      <c r="D483" s="2" t="s">
        <v>1595</v>
      </c>
      <c r="E483" s="2" t="s">
        <v>0</v>
      </c>
      <c r="F483" s="2">
        <v>5</v>
      </c>
      <c r="G483" s="3">
        <v>10</v>
      </c>
      <c r="H483" s="47">
        <f t="shared" si="7"/>
        <v>50</v>
      </c>
      <c r="I483" s="2" t="s">
        <v>1578</v>
      </c>
    </row>
    <row r="484" spans="2:9" s="12" customFormat="1" ht="22.5" customHeight="1" x14ac:dyDescent="0.25">
      <c r="B484" s="1">
        <v>43194</v>
      </c>
      <c r="C484" s="2">
        <v>2018000888</v>
      </c>
      <c r="D484" s="2" t="s">
        <v>1596</v>
      </c>
      <c r="E484" s="2" t="s">
        <v>0</v>
      </c>
      <c r="F484" s="2">
        <v>5</v>
      </c>
      <c r="G484" s="3">
        <v>8</v>
      </c>
      <c r="H484" s="47">
        <f t="shared" si="7"/>
        <v>40</v>
      </c>
      <c r="I484" s="2" t="s">
        <v>1578</v>
      </c>
    </row>
    <row r="485" spans="2:9" s="12" customFormat="1" ht="22.5" customHeight="1" x14ac:dyDescent="0.25">
      <c r="B485" s="1">
        <v>43194</v>
      </c>
      <c r="C485" s="2">
        <v>2018000888</v>
      </c>
      <c r="D485" s="2" t="s">
        <v>1597</v>
      </c>
      <c r="E485" s="2" t="s">
        <v>0</v>
      </c>
      <c r="F485" s="2">
        <v>5</v>
      </c>
      <c r="G485" s="3">
        <v>10.5</v>
      </c>
      <c r="H485" s="47">
        <f t="shared" si="7"/>
        <v>52.5</v>
      </c>
      <c r="I485" s="2" t="s">
        <v>1578</v>
      </c>
    </row>
    <row r="486" spans="2:9" s="12" customFormat="1" ht="22.5" customHeight="1" x14ac:dyDescent="0.25">
      <c r="B486" s="1">
        <v>43194</v>
      </c>
      <c r="C486" s="2">
        <v>2018000888</v>
      </c>
      <c r="D486" s="2" t="s">
        <v>1598</v>
      </c>
      <c r="E486" s="2" t="s">
        <v>0</v>
      </c>
      <c r="F486" s="2">
        <v>10</v>
      </c>
      <c r="G486" s="3">
        <v>19.899999999999999</v>
      </c>
      <c r="H486" s="47">
        <f t="shared" si="7"/>
        <v>199</v>
      </c>
      <c r="I486" s="2" t="s">
        <v>1578</v>
      </c>
    </row>
    <row r="487" spans="2:9" s="12" customFormat="1" ht="22.5" customHeight="1" x14ac:dyDescent="0.25">
      <c r="B487" s="1">
        <v>43194</v>
      </c>
      <c r="C487" s="2">
        <v>2018000888</v>
      </c>
      <c r="D487" s="2" t="s">
        <v>1599</v>
      </c>
      <c r="E487" s="2" t="s">
        <v>0</v>
      </c>
      <c r="F487" s="2">
        <v>10</v>
      </c>
      <c r="G487" s="3">
        <v>2.5</v>
      </c>
      <c r="H487" s="47">
        <f t="shared" si="7"/>
        <v>25</v>
      </c>
      <c r="I487" s="2" t="s">
        <v>1578</v>
      </c>
    </row>
    <row r="488" spans="2:9" s="12" customFormat="1" ht="22.5" customHeight="1" x14ac:dyDescent="0.25">
      <c r="B488" s="1">
        <v>43194</v>
      </c>
      <c r="C488" s="2">
        <v>2018000888</v>
      </c>
      <c r="D488" s="2" t="s">
        <v>1600</v>
      </c>
      <c r="E488" s="2" t="s">
        <v>0</v>
      </c>
      <c r="F488" s="2">
        <v>5</v>
      </c>
      <c r="G488" s="3">
        <v>19.899999999999999</v>
      </c>
      <c r="H488" s="47">
        <f t="shared" si="7"/>
        <v>99.5</v>
      </c>
      <c r="I488" s="2" t="s">
        <v>1578</v>
      </c>
    </row>
    <row r="489" spans="2:9" s="12" customFormat="1" ht="22.5" customHeight="1" x14ac:dyDescent="0.25">
      <c r="B489" s="1">
        <v>43194</v>
      </c>
      <c r="C489" s="2">
        <v>2018000888</v>
      </c>
      <c r="D489" s="2" t="s">
        <v>1602</v>
      </c>
      <c r="E489" s="2" t="s">
        <v>0</v>
      </c>
      <c r="F489" s="2">
        <v>5</v>
      </c>
      <c r="G489" s="3">
        <v>6.5</v>
      </c>
      <c r="H489" s="47">
        <f t="shared" si="7"/>
        <v>32.5</v>
      </c>
      <c r="I489" s="2" t="s">
        <v>1578</v>
      </c>
    </row>
    <row r="490" spans="2:9" s="12" customFormat="1" ht="22.5" customHeight="1" x14ac:dyDescent="0.25">
      <c r="B490" s="1">
        <v>43194</v>
      </c>
      <c r="C490" s="2">
        <v>2018000888</v>
      </c>
      <c r="D490" s="2" t="s">
        <v>1604</v>
      </c>
      <c r="E490" s="2" t="s">
        <v>0</v>
      </c>
      <c r="F490" s="2">
        <v>10</v>
      </c>
      <c r="G490" s="3">
        <v>19.899999999999999</v>
      </c>
      <c r="H490" s="47">
        <f t="shared" si="7"/>
        <v>199</v>
      </c>
      <c r="I490" s="2" t="s">
        <v>1578</v>
      </c>
    </row>
    <row r="491" spans="2:9" s="12" customFormat="1" ht="22.5" customHeight="1" x14ac:dyDescent="0.25">
      <c r="B491" s="1">
        <v>43195</v>
      </c>
      <c r="C491" s="2">
        <v>2017001577</v>
      </c>
      <c r="D491" s="2" t="s">
        <v>359</v>
      </c>
      <c r="E491" s="2" t="s">
        <v>360</v>
      </c>
      <c r="F491" s="2">
        <v>48</v>
      </c>
      <c r="G491" s="3">
        <v>710</v>
      </c>
      <c r="H491" s="47">
        <f t="shared" si="7"/>
        <v>34080</v>
      </c>
      <c r="I491" s="2" t="s">
        <v>361</v>
      </c>
    </row>
    <row r="492" spans="2:9" s="12" customFormat="1" ht="22.5" customHeight="1" x14ac:dyDescent="0.25">
      <c r="B492" s="1">
        <v>43195</v>
      </c>
      <c r="C492" s="2">
        <v>208000572</v>
      </c>
      <c r="D492" s="2" t="s">
        <v>1607</v>
      </c>
      <c r="E492" s="2" t="s">
        <v>1608</v>
      </c>
      <c r="F492" s="2">
        <v>1</v>
      </c>
      <c r="G492" s="3">
        <v>60</v>
      </c>
      <c r="H492" s="47">
        <f t="shared" si="7"/>
        <v>60</v>
      </c>
      <c r="I492" s="2" t="s">
        <v>58</v>
      </c>
    </row>
    <row r="493" spans="2:9" s="12" customFormat="1" ht="22.5" customHeight="1" x14ac:dyDescent="0.25">
      <c r="B493" s="1">
        <v>43195</v>
      </c>
      <c r="C493" s="2">
        <v>208000572</v>
      </c>
      <c r="D493" s="2" t="s">
        <v>1609</v>
      </c>
      <c r="E493" s="2" t="s">
        <v>0</v>
      </c>
      <c r="F493" s="2">
        <v>1</v>
      </c>
      <c r="G493" s="3">
        <v>25</v>
      </c>
      <c r="H493" s="47">
        <f t="shared" si="7"/>
        <v>25</v>
      </c>
      <c r="I493" s="2" t="s">
        <v>58</v>
      </c>
    </row>
    <row r="494" spans="2:9" s="12" customFormat="1" ht="22.5" customHeight="1" x14ac:dyDescent="0.25">
      <c r="B494" s="1">
        <v>43195</v>
      </c>
      <c r="C494" s="2">
        <v>208000572</v>
      </c>
      <c r="D494" s="2" t="s">
        <v>713</v>
      </c>
      <c r="E494" s="2" t="s">
        <v>714</v>
      </c>
      <c r="F494" s="2">
        <v>1</v>
      </c>
      <c r="G494" s="3">
        <v>30.35</v>
      </c>
      <c r="H494" s="47">
        <f t="shared" si="7"/>
        <v>30.35</v>
      </c>
      <c r="I494" s="2" t="s">
        <v>58</v>
      </c>
    </row>
    <row r="495" spans="2:9" s="12" customFormat="1" ht="22.5" customHeight="1" x14ac:dyDescent="0.25">
      <c r="B495" s="1">
        <v>43195</v>
      </c>
      <c r="C495" s="2">
        <v>208000572</v>
      </c>
      <c r="D495" s="2" t="s">
        <v>2409</v>
      </c>
      <c r="E495" s="2" t="s">
        <v>0</v>
      </c>
      <c r="F495" s="2">
        <v>1</v>
      </c>
      <c r="G495" s="3">
        <v>739</v>
      </c>
      <c r="H495" s="47">
        <f t="shared" si="7"/>
        <v>739</v>
      </c>
      <c r="I495" s="2" t="s">
        <v>58</v>
      </c>
    </row>
    <row r="496" spans="2:9" s="12" customFormat="1" ht="22.5" customHeight="1" x14ac:dyDescent="0.25">
      <c r="B496" s="1">
        <v>43195</v>
      </c>
      <c r="C496" s="2">
        <v>2018001397</v>
      </c>
      <c r="D496" s="2" t="s">
        <v>1613</v>
      </c>
      <c r="E496" s="2" t="s">
        <v>0</v>
      </c>
      <c r="F496" s="2">
        <v>1</v>
      </c>
      <c r="G496" s="3">
        <v>230</v>
      </c>
      <c r="H496" s="47">
        <f t="shared" si="7"/>
        <v>230</v>
      </c>
      <c r="I496" s="2" t="s">
        <v>58</v>
      </c>
    </row>
    <row r="497" spans="2:9" s="12" customFormat="1" ht="22.5" customHeight="1" x14ac:dyDescent="0.25">
      <c r="B497" s="1">
        <v>43196</v>
      </c>
      <c r="C497" s="2">
        <v>2018001591</v>
      </c>
      <c r="D497" s="2" t="s">
        <v>408</v>
      </c>
      <c r="E497" s="2" t="s">
        <v>26</v>
      </c>
      <c r="F497" s="2">
        <v>10</v>
      </c>
      <c r="G497" s="3">
        <v>58.47</v>
      </c>
      <c r="H497" s="47">
        <f t="shared" si="7"/>
        <v>584.70000000000005</v>
      </c>
      <c r="I497" s="2" t="s">
        <v>14</v>
      </c>
    </row>
    <row r="498" spans="2:9" s="12" customFormat="1" ht="22.5" customHeight="1" x14ac:dyDescent="0.25">
      <c r="B498" s="1">
        <v>43196</v>
      </c>
      <c r="C498" s="2">
        <v>2018000417</v>
      </c>
      <c r="D498" s="2" t="s">
        <v>1618</v>
      </c>
      <c r="E498" s="2" t="s">
        <v>0</v>
      </c>
      <c r="F498" s="2">
        <v>14</v>
      </c>
      <c r="G498" s="3">
        <v>4.17</v>
      </c>
      <c r="H498" s="47">
        <f t="shared" si="7"/>
        <v>58.379999999999995</v>
      </c>
      <c r="I498" s="2" t="s">
        <v>354</v>
      </c>
    </row>
    <row r="499" spans="2:9" s="12" customFormat="1" ht="22.5" customHeight="1" x14ac:dyDescent="0.25">
      <c r="B499" s="1">
        <v>43196</v>
      </c>
      <c r="C499" s="2">
        <v>2018001557</v>
      </c>
      <c r="D499" s="2" t="s">
        <v>1622</v>
      </c>
      <c r="E499" s="2" t="s">
        <v>0</v>
      </c>
      <c r="F499" s="2">
        <v>2</v>
      </c>
      <c r="G499" s="3">
        <v>744</v>
      </c>
      <c r="H499" s="47">
        <f t="shared" si="7"/>
        <v>1488</v>
      </c>
      <c r="I499" s="2" t="s">
        <v>52</v>
      </c>
    </row>
    <row r="500" spans="2:9" s="12" customFormat="1" ht="22.5" customHeight="1" x14ac:dyDescent="0.25">
      <c r="B500" s="1">
        <v>43200</v>
      </c>
      <c r="C500" s="2">
        <v>2018000902</v>
      </c>
      <c r="D500" s="2" t="s">
        <v>1624</v>
      </c>
      <c r="E500" s="2" t="s">
        <v>23</v>
      </c>
      <c r="F500" s="2">
        <v>2</v>
      </c>
      <c r="G500" s="3">
        <v>500</v>
      </c>
      <c r="H500" s="47">
        <f t="shared" si="7"/>
        <v>1000</v>
      </c>
      <c r="I500" s="2" t="s">
        <v>1625</v>
      </c>
    </row>
    <row r="501" spans="2:9" s="12" customFormat="1" ht="22.5" customHeight="1" x14ac:dyDescent="0.25">
      <c r="B501" s="1">
        <v>43200</v>
      </c>
      <c r="C501" s="2">
        <v>2018000902</v>
      </c>
      <c r="D501" s="2" t="s">
        <v>1626</v>
      </c>
      <c r="E501" s="2" t="s">
        <v>82</v>
      </c>
      <c r="F501" s="2">
        <v>2</v>
      </c>
      <c r="G501" s="3">
        <v>690.43</v>
      </c>
      <c r="H501" s="47">
        <f t="shared" si="7"/>
        <v>1380.86</v>
      </c>
      <c r="I501" s="2" t="s">
        <v>403</v>
      </c>
    </row>
    <row r="502" spans="2:9" s="12" customFormat="1" ht="22.5" customHeight="1" x14ac:dyDescent="0.25">
      <c r="B502" s="1">
        <v>43200</v>
      </c>
      <c r="C502" s="2">
        <v>2015005185</v>
      </c>
      <c r="D502" s="2" t="s">
        <v>768</v>
      </c>
      <c r="E502" s="2" t="s">
        <v>0</v>
      </c>
      <c r="F502" s="2">
        <v>20</v>
      </c>
      <c r="G502" s="3">
        <v>320</v>
      </c>
      <c r="H502" s="47">
        <f t="shared" si="7"/>
        <v>6400</v>
      </c>
      <c r="I502" s="2" t="s">
        <v>446</v>
      </c>
    </row>
    <row r="503" spans="2:9" s="12" customFormat="1" ht="22.5" customHeight="1" x14ac:dyDescent="0.25">
      <c r="B503" s="1">
        <v>43200</v>
      </c>
      <c r="C503" s="2">
        <v>2015005185</v>
      </c>
      <c r="D503" s="2" t="s">
        <v>1629</v>
      </c>
      <c r="E503" s="2" t="s">
        <v>0</v>
      </c>
      <c r="F503" s="2">
        <v>20</v>
      </c>
      <c r="G503" s="3">
        <v>2450</v>
      </c>
      <c r="H503" s="47">
        <f t="shared" si="7"/>
        <v>49000</v>
      </c>
      <c r="I503" s="2" t="s">
        <v>446</v>
      </c>
    </row>
    <row r="504" spans="2:9" s="12" customFormat="1" ht="22.5" customHeight="1" x14ac:dyDescent="0.25">
      <c r="B504" s="1">
        <v>43200</v>
      </c>
      <c r="C504" s="2">
        <v>2015005185</v>
      </c>
      <c r="D504" s="2" t="s">
        <v>1630</v>
      </c>
      <c r="E504" s="2" t="s">
        <v>0</v>
      </c>
      <c r="F504" s="2">
        <v>10</v>
      </c>
      <c r="G504" s="3">
        <v>775</v>
      </c>
      <c r="H504" s="47">
        <f t="shared" si="7"/>
        <v>7750</v>
      </c>
      <c r="I504" s="2" t="s">
        <v>446</v>
      </c>
    </row>
    <row r="505" spans="2:9" s="12" customFormat="1" ht="22.5" customHeight="1" x14ac:dyDescent="0.25">
      <c r="B505" s="1">
        <v>43200</v>
      </c>
      <c r="C505" s="2">
        <v>2018001588</v>
      </c>
      <c r="D505" s="2" t="s">
        <v>32</v>
      </c>
      <c r="E505" s="2" t="s">
        <v>0</v>
      </c>
      <c r="F505" s="2">
        <v>1</v>
      </c>
      <c r="G505" s="3">
        <v>300</v>
      </c>
      <c r="H505" s="47">
        <f t="shared" si="7"/>
        <v>300</v>
      </c>
      <c r="I505" s="2" t="s">
        <v>43</v>
      </c>
    </row>
    <row r="506" spans="2:9" s="12" customFormat="1" ht="22.5" customHeight="1" x14ac:dyDescent="0.25">
      <c r="B506" s="1">
        <v>43200</v>
      </c>
      <c r="C506" s="2">
        <v>2018001588</v>
      </c>
      <c r="D506" s="2" t="s">
        <v>37</v>
      </c>
      <c r="E506" s="2" t="s">
        <v>0</v>
      </c>
      <c r="F506" s="2">
        <v>1</v>
      </c>
      <c r="G506" s="3">
        <v>1300</v>
      </c>
      <c r="H506" s="47">
        <f t="shared" si="7"/>
        <v>1300</v>
      </c>
      <c r="I506" s="2" t="s">
        <v>43</v>
      </c>
    </row>
    <row r="507" spans="2:9" s="12" customFormat="1" ht="22.5" customHeight="1" x14ac:dyDescent="0.25">
      <c r="B507" s="1">
        <v>43200</v>
      </c>
      <c r="C507" s="2">
        <v>2018001588</v>
      </c>
      <c r="D507" s="2" t="s">
        <v>35</v>
      </c>
      <c r="E507" s="2" t="s">
        <v>0</v>
      </c>
      <c r="F507" s="2">
        <v>1</v>
      </c>
      <c r="G507" s="3">
        <v>500</v>
      </c>
      <c r="H507" s="47">
        <f t="shared" si="7"/>
        <v>500</v>
      </c>
      <c r="I507" s="2" t="s">
        <v>43</v>
      </c>
    </row>
    <row r="508" spans="2:9" s="12" customFormat="1" ht="22.5" customHeight="1" x14ac:dyDescent="0.25">
      <c r="B508" s="1">
        <v>43200</v>
      </c>
      <c r="C508" s="2">
        <v>2018001588</v>
      </c>
      <c r="D508" s="2" t="s">
        <v>36</v>
      </c>
      <c r="E508" s="2" t="s">
        <v>0</v>
      </c>
      <c r="F508" s="2">
        <v>1</v>
      </c>
      <c r="G508" s="3">
        <v>0.01</v>
      </c>
      <c r="H508" s="47">
        <f t="shared" si="7"/>
        <v>0.01</v>
      </c>
      <c r="I508" s="2" t="s">
        <v>43</v>
      </c>
    </row>
    <row r="509" spans="2:9" s="12" customFormat="1" ht="22.5" customHeight="1" x14ac:dyDescent="0.25">
      <c r="B509" s="1">
        <v>43200</v>
      </c>
      <c r="C509" s="2">
        <v>2018001588</v>
      </c>
      <c r="D509" s="2" t="s">
        <v>34</v>
      </c>
      <c r="E509" s="2" t="s">
        <v>0</v>
      </c>
      <c r="F509" s="2">
        <v>2</v>
      </c>
      <c r="G509" s="3">
        <v>348</v>
      </c>
      <c r="H509" s="47">
        <f t="shared" si="7"/>
        <v>696</v>
      </c>
      <c r="I509" s="2" t="s">
        <v>43</v>
      </c>
    </row>
    <row r="510" spans="2:9" s="12" customFormat="1" ht="22.5" customHeight="1" x14ac:dyDescent="0.25">
      <c r="B510" s="1">
        <v>43200</v>
      </c>
      <c r="C510" s="2">
        <v>2018001359</v>
      </c>
      <c r="D510" s="2" t="s">
        <v>1633</v>
      </c>
      <c r="E510" s="2" t="s">
        <v>31</v>
      </c>
      <c r="F510" s="2">
        <v>3</v>
      </c>
      <c r="G510" s="3">
        <v>315</v>
      </c>
      <c r="H510" s="47">
        <f t="shared" si="7"/>
        <v>945</v>
      </c>
      <c r="I510" s="2" t="s">
        <v>1634</v>
      </c>
    </row>
    <row r="511" spans="2:9" s="12" customFormat="1" ht="22.5" customHeight="1" x14ac:dyDescent="0.25">
      <c r="B511" s="1">
        <v>43200</v>
      </c>
      <c r="C511" s="2">
        <v>2017004930</v>
      </c>
      <c r="D511" s="2" t="s">
        <v>1636</v>
      </c>
      <c r="E511" s="2" t="s">
        <v>0</v>
      </c>
      <c r="F511" s="2">
        <v>1</v>
      </c>
      <c r="G511" s="3">
        <v>1800</v>
      </c>
      <c r="H511" s="47">
        <f t="shared" si="7"/>
        <v>1800</v>
      </c>
      <c r="I511" s="2" t="s">
        <v>44</v>
      </c>
    </row>
    <row r="512" spans="2:9" s="12" customFormat="1" ht="22.5" customHeight="1" x14ac:dyDescent="0.25">
      <c r="B512" s="1">
        <v>43200</v>
      </c>
      <c r="C512" s="2">
        <v>2017004930</v>
      </c>
      <c r="D512" s="2" t="s">
        <v>1637</v>
      </c>
      <c r="E512" s="2" t="s">
        <v>0</v>
      </c>
      <c r="F512" s="2">
        <v>1</v>
      </c>
      <c r="G512" s="3">
        <v>750</v>
      </c>
      <c r="H512" s="47">
        <f t="shared" si="7"/>
        <v>750</v>
      </c>
      <c r="I512" s="2" t="s">
        <v>44</v>
      </c>
    </row>
    <row r="513" spans="2:9" s="12" customFormat="1" ht="22.5" customHeight="1" x14ac:dyDescent="0.25">
      <c r="B513" s="1">
        <v>43200</v>
      </c>
      <c r="C513" s="2">
        <v>2017004930</v>
      </c>
      <c r="D513" s="2" t="s">
        <v>66</v>
      </c>
      <c r="E513" s="2" t="s">
        <v>0</v>
      </c>
      <c r="F513" s="2">
        <v>1</v>
      </c>
      <c r="G513" s="3">
        <v>280</v>
      </c>
      <c r="H513" s="47">
        <f t="shared" si="7"/>
        <v>280</v>
      </c>
      <c r="I513" s="2" t="s">
        <v>44</v>
      </c>
    </row>
    <row r="514" spans="2:9" s="12" customFormat="1" ht="22.5" customHeight="1" x14ac:dyDescent="0.25">
      <c r="B514" s="1">
        <v>43200</v>
      </c>
      <c r="C514" s="2">
        <v>2017004930</v>
      </c>
      <c r="D514" s="2" t="s">
        <v>1638</v>
      </c>
      <c r="E514" s="2" t="s">
        <v>0</v>
      </c>
      <c r="F514" s="2">
        <v>1</v>
      </c>
      <c r="G514" s="3">
        <v>0.01</v>
      </c>
      <c r="H514" s="47">
        <f t="shared" si="7"/>
        <v>0.01</v>
      </c>
      <c r="I514" s="2" t="s">
        <v>44</v>
      </c>
    </row>
    <row r="515" spans="2:9" s="12" customFormat="1" ht="22.5" customHeight="1" x14ac:dyDescent="0.25">
      <c r="B515" s="1">
        <v>43200</v>
      </c>
      <c r="C515" s="2">
        <v>2017004930</v>
      </c>
      <c r="D515" s="2" t="s">
        <v>1639</v>
      </c>
      <c r="E515" s="2" t="s">
        <v>0</v>
      </c>
      <c r="F515" s="2">
        <v>1</v>
      </c>
      <c r="G515" s="3">
        <v>0.01</v>
      </c>
      <c r="H515" s="47">
        <f t="shared" si="7"/>
        <v>0.01</v>
      </c>
      <c r="I515" s="2" t="s">
        <v>44</v>
      </c>
    </row>
    <row r="516" spans="2:9" s="12" customFormat="1" ht="22.5" customHeight="1" x14ac:dyDescent="0.25">
      <c r="B516" s="1">
        <v>43200</v>
      </c>
      <c r="C516" s="2">
        <v>2017004930</v>
      </c>
      <c r="D516" s="2" t="s">
        <v>71</v>
      </c>
      <c r="E516" s="2" t="s">
        <v>0</v>
      </c>
      <c r="F516" s="2">
        <v>1</v>
      </c>
      <c r="G516" s="3">
        <v>0.01</v>
      </c>
      <c r="H516" s="47">
        <f t="shared" si="7"/>
        <v>0.01</v>
      </c>
      <c r="I516" s="2" t="s">
        <v>44</v>
      </c>
    </row>
    <row r="517" spans="2:9" s="12" customFormat="1" ht="22.5" customHeight="1" x14ac:dyDescent="0.25">
      <c r="B517" s="1">
        <v>43200</v>
      </c>
      <c r="C517" s="2">
        <v>2017004930</v>
      </c>
      <c r="D517" s="2" t="s">
        <v>1640</v>
      </c>
      <c r="E517" s="2" t="s">
        <v>0</v>
      </c>
      <c r="F517" s="2">
        <v>1</v>
      </c>
      <c r="G517" s="3">
        <v>0.01</v>
      </c>
      <c r="H517" s="47">
        <f t="shared" si="7"/>
        <v>0.01</v>
      </c>
      <c r="I517" s="2" t="s">
        <v>44</v>
      </c>
    </row>
    <row r="518" spans="2:9" s="12" customFormat="1" ht="22.5" customHeight="1" x14ac:dyDescent="0.25">
      <c r="B518" s="1">
        <v>43200</v>
      </c>
      <c r="C518" s="2">
        <v>2017004930</v>
      </c>
      <c r="D518" s="2" t="s">
        <v>1641</v>
      </c>
      <c r="E518" s="2" t="s">
        <v>0</v>
      </c>
      <c r="F518" s="2">
        <v>2</v>
      </c>
      <c r="G518" s="3">
        <v>70</v>
      </c>
      <c r="H518" s="47">
        <f t="shared" ref="H518:H581" si="8">G518*F518</f>
        <v>140</v>
      </c>
      <c r="I518" s="2" t="s">
        <v>44</v>
      </c>
    </row>
    <row r="519" spans="2:9" s="12" customFormat="1" ht="22.5" customHeight="1" x14ac:dyDescent="0.25">
      <c r="B519" s="1">
        <v>43200</v>
      </c>
      <c r="C519" s="2">
        <v>2017004930</v>
      </c>
      <c r="D519" s="2" t="s">
        <v>946</v>
      </c>
      <c r="E519" s="2" t="s">
        <v>0</v>
      </c>
      <c r="F519" s="2">
        <v>5</v>
      </c>
      <c r="G519" s="3">
        <v>361</v>
      </c>
      <c r="H519" s="47">
        <f t="shared" si="8"/>
        <v>1805</v>
      </c>
      <c r="I519" s="2" t="s">
        <v>44</v>
      </c>
    </row>
    <row r="520" spans="2:9" s="12" customFormat="1" ht="22.5" customHeight="1" x14ac:dyDescent="0.25">
      <c r="B520" s="1">
        <v>43200</v>
      </c>
      <c r="C520" s="2">
        <v>2017004930</v>
      </c>
      <c r="D520" s="2" t="s">
        <v>376</v>
      </c>
      <c r="E520" s="2" t="s">
        <v>0</v>
      </c>
      <c r="F520" s="2">
        <v>1</v>
      </c>
      <c r="G520" s="3">
        <v>2350</v>
      </c>
      <c r="H520" s="47">
        <f t="shared" si="8"/>
        <v>2350</v>
      </c>
      <c r="I520" s="2" t="s">
        <v>44</v>
      </c>
    </row>
    <row r="521" spans="2:9" s="12" customFormat="1" ht="22.5" customHeight="1" x14ac:dyDescent="0.25">
      <c r="B521" s="1">
        <v>43200</v>
      </c>
      <c r="C521" s="2">
        <v>2017004930</v>
      </c>
      <c r="D521" s="2" t="s">
        <v>953</v>
      </c>
      <c r="E521" s="2" t="s">
        <v>0</v>
      </c>
      <c r="F521" s="2">
        <v>1</v>
      </c>
      <c r="G521" s="3">
        <v>300</v>
      </c>
      <c r="H521" s="47">
        <f t="shared" si="8"/>
        <v>300</v>
      </c>
      <c r="I521" s="2" t="s">
        <v>44</v>
      </c>
    </row>
    <row r="522" spans="2:9" s="12" customFormat="1" ht="22.5" customHeight="1" x14ac:dyDescent="0.25">
      <c r="B522" s="1">
        <v>43200</v>
      </c>
      <c r="C522" s="2">
        <v>2017004930</v>
      </c>
      <c r="D522" s="2" t="s">
        <v>70</v>
      </c>
      <c r="E522" s="2" t="s">
        <v>0</v>
      </c>
      <c r="F522" s="2">
        <v>1</v>
      </c>
      <c r="G522" s="3">
        <v>280</v>
      </c>
      <c r="H522" s="47">
        <f t="shared" si="8"/>
        <v>280</v>
      </c>
      <c r="I522" s="2" t="s">
        <v>44</v>
      </c>
    </row>
    <row r="523" spans="2:9" s="12" customFormat="1" ht="22.5" customHeight="1" x14ac:dyDescent="0.25">
      <c r="B523" s="1">
        <v>43200</v>
      </c>
      <c r="C523" s="2">
        <v>2017004930</v>
      </c>
      <c r="D523" s="2" t="s">
        <v>1642</v>
      </c>
      <c r="E523" s="2" t="s">
        <v>0</v>
      </c>
      <c r="F523" s="2">
        <v>1</v>
      </c>
      <c r="G523" s="3">
        <v>0.01</v>
      </c>
      <c r="H523" s="47">
        <f t="shared" si="8"/>
        <v>0.01</v>
      </c>
      <c r="I523" s="2" t="s">
        <v>44</v>
      </c>
    </row>
    <row r="524" spans="2:9" s="12" customFormat="1" ht="22.5" customHeight="1" x14ac:dyDescent="0.25">
      <c r="B524" s="1">
        <v>43200</v>
      </c>
      <c r="C524" s="2">
        <v>2017004930</v>
      </c>
      <c r="D524" s="2" t="s">
        <v>952</v>
      </c>
      <c r="E524" s="2" t="s">
        <v>0</v>
      </c>
      <c r="F524" s="2">
        <v>5</v>
      </c>
      <c r="G524" s="3">
        <v>361</v>
      </c>
      <c r="H524" s="47">
        <f t="shared" si="8"/>
        <v>1805</v>
      </c>
      <c r="I524" s="2" t="s">
        <v>44</v>
      </c>
    </row>
    <row r="525" spans="2:9" s="12" customFormat="1" ht="22.5" customHeight="1" x14ac:dyDescent="0.25">
      <c r="B525" s="1">
        <v>43200</v>
      </c>
      <c r="C525" s="2">
        <v>2017004930</v>
      </c>
      <c r="D525" s="2" t="s">
        <v>1643</v>
      </c>
      <c r="E525" s="2" t="s">
        <v>0</v>
      </c>
      <c r="F525" s="2">
        <v>2</v>
      </c>
      <c r="G525" s="3">
        <v>70</v>
      </c>
      <c r="H525" s="47">
        <f t="shared" si="8"/>
        <v>140</v>
      </c>
      <c r="I525" s="2" t="s">
        <v>44</v>
      </c>
    </row>
    <row r="526" spans="2:9" s="12" customFormat="1" ht="22.5" customHeight="1" x14ac:dyDescent="0.25">
      <c r="B526" s="1">
        <v>43200</v>
      </c>
      <c r="C526" s="2">
        <v>2018001336</v>
      </c>
      <c r="D526" s="2" t="s">
        <v>32</v>
      </c>
      <c r="E526" s="2" t="s">
        <v>0</v>
      </c>
      <c r="F526" s="2">
        <v>1</v>
      </c>
      <c r="G526" s="3">
        <v>305.99</v>
      </c>
      <c r="H526" s="47">
        <f t="shared" si="8"/>
        <v>305.99</v>
      </c>
      <c r="I526" s="2" t="s">
        <v>43</v>
      </c>
    </row>
    <row r="527" spans="2:9" s="12" customFormat="1" ht="22.5" customHeight="1" x14ac:dyDescent="0.25">
      <c r="B527" s="1">
        <v>43200</v>
      </c>
      <c r="C527" s="2">
        <v>2018001336</v>
      </c>
      <c r="D527" s="2" t="s">
        <v>37</v>
      </c>
      <c r="E527" s="2" t="s">
        <v>0</v>
      </c>
      <c r="F527" s="2">
        <v>1</v>
      </c>
      <c r="G527" s="3">
        <v>1228</v>
      </c>
      <c r="H527" s="47">
        <f t="shared" si="8"/>
        <v>1228</v>
      </c>
      <c r="I527" s="2" t="s">
        <v>43</v>
      </c>
    </row>
    <row r="528" spans="2:9" s="12" customFormat="1" ht="22.5" customHeight="1" x14ac:dyDescent="0.25">
      <c r="B528" s="1">
        <v>43200</v>
      </c>
      <c r="C528" s="2">
        <v>2018001336</v>
      </c>
      <c r="D528" s="2" t="s">
        <v>34</v>
      </c>
      <c r="E528" s="2" t="s">
        <v>0</v>
      </c>
      <c r="F528" s="2">
        <v>2</v>
      </c>
      <c r="G528" s="3">
        <v>348</v>
      </c>
      <c r="H528" s="47">
        <f t="shared" si="8"/>
        <v>696</v>
      </c>
      <c r="I528" s="2" t="s">
        <v>43</v>
      </c>
    </row>
    <row r="529" spans="2:9" s="12" customFormat="1" ht="22.5" customHeight="1" x14ac:dyDescent="0.25">
      <c r="B529" s="1">
        <v>43200</v>
      </c>
      <c r="C529" s="2">
        <v>2018001336</v>
      </c>
      <c r="D529" s="2" t="s">
        <v>35</v>
      </c>
      <c r="E529" s="2" t="s">
        <v>0</v>
      </c>
      <c r="F529" s="2">
        <v>1</v>
      </c>
      <c r="G529" s="3">
        <v>500</v>
      </c>
      <c r="H529" s="47">
        <f t="shared" si="8"/>
        <v>500</v>
      </c>
      <c r="I529" s="2" t="s">
        <v>43</v>
      </c>
    </row>
    <row r="530" spans="2:9" s="12" customFormat="1" ht="22.5" customHeight="1" x14ac:dyDescent="0.25">
      <c r="B530" s="1">
        <v>43200</v>
      </c>
      <c r="C530" s="2">
        <v>2018001336</v>
      </c>
      <c r="D530" s="2" t="s">
        <v>36</v>
      </c>
      <c r="E530" s="2" t="s">
        <v>0</v>
      </c>
      <c r="F530" s="2">
        <v>1</v>
      </c>
      <c r="G530" s="3">
        <v>0.01</v>
      </c>
      <c r="H530" s="47">
        <f t="shared" si="8"/>
        <v>0.01</v>
      </c>
      <c r="I530" s="2" t="s">
        <v>43</v>
      </c>
    </row>
    <row r="531" spans="2:9" s="12" customFormat="1" ht="22.5" customHeight="1" x14ac:dyDescent="0.25">
      <c r="B531" s="1">
        <v>43200</v>
      </c>
      <c r="C531" s="2">
        <v>2018001560</v>
      </c>
      <c r="D531" s="2" t="s">
        <v>348</v>
      </c>
      <c r="E531" s="2" t="s">
        <v>0</v>
      </c>
      <c r="F531" s="2">
        <v>1</v>
      </c>
      <c r="G531" s="3">
        <v>165.43</v>
      </c>
      <c r="H531" s="47">
        <f t="shared" si="8"/>
        <v>165.43</v>
      </c>
      <c r="I531" s="2" t="s">
        <v>33</v>
      </c>
    </row>
    <row r="532" spans="2:9" s="12" customFormat="1" ht="22.5" customHeight="1" x14ac:dyDescent="0.25">
      <c r="B532" s="1">
        <v>43200</v>
      </c>
      <c r="C532" s="2">
        <v>2017004118</v>
      </c>
      <c r="D532" s="2" t="s">
        <v>1647</v>
      </c>
      <c r="E532" s="2" t="s">
        <v>0</v>
      </c>
      <c r="F532" s="2">
        <v>1</v>
      </c>
      <c r="G532" s="3">
        <v>16338</v>
      </c>
      <c r="H532" s="47">
        <f t="shared" si="8"/>
        <v>16338</v>
      </c>
      <c r="I532" s="2" t="s">
        <v>981</v>
      </c>
    </row>
    <row r="533" spans="2:9" s="12" customFormat="1" ht="22.5" customHeight="1" x14ac:dyDescent="0.25">
      <c r="B533" s="1">
        <v>43200</v>
      </c>
      <c r="C533" s="2">
        <v>2017004118</v>
      </c>
      <c r="D533" s="2" t="s">
        <v>1648</v>
      </c>
      <c r="E533" s="2" t="s">
        <v>0</v>
      </c>
      <c r="F533" s="2">
        <v>1</v>
      </c>
      <c r="G533" s="3">
        <v>2868.5</v>
      </c>
      <c r="H533" s="47">
        <f t="shared" si="8"/>
        <v>2868.5</v>
      </c>
      <c r="I533" s="2" t="s">
        <v>981</v>
      </c>
    </row>
    <row r="534" spans="2:9" s="12" customFormat="1" ht="22.5" customHeight="1" x14ac:dyDescent="0.25">
      <c r="B534" s="1">
        <v>43200</v>
      </c>
      <c r="C534" s="2">
        <v>2017004118</v>
      </c>
      <c r="D534" s="2" t="s">
        <v>381</v>
      </c>
      <c r="E534" s="2" t="s">
        <v>0</v>
      </c>
      <c r="F534" s="2">
        <v>8</v>
      </c>
      <c r="G534" s="3">
        <v>320.25</v>
      </c>
      <c r="H534" s="47">
        <f t="shared" si="8"/>
        <v>2562</v>
      </c>
      <c r="I534" s="2" t="s">
        <v>981</v>
      </c>
    </row>
    <row r="535" spans="2:9" s="12" customFormat="1" ht="22.5" customHeight="1" x14ac:dyDescent="0.25">
      <c r="B535" s="1">
        <v>43200</v>
      </c>
      <c r="C535" s="2">
        <v>2017004118</v>
      </c>
      <c r="D535" s="2" t="s">
        <v>34</v>
      </c>
      <c r="E535" s="2" t="s">
        <v>0</v>
      </c>
      <c r="F535" s="2">
        <v>3</v>
      </c>
      <c r="G535" s="3">
        <v>580</v>
      </c>
      <c r="H535" s="47">
        <f t="shared" si="8"/>
        <v>1740</v>
      </c>
      <c r="I535" s="2" t="s">
        <v>981</v>
      </c>
    </row>
    <row r="536" spans="2:9" s="12" customFormat="1" ht="22.5" customHeight="1" x14ac:dyDescent="0.25">
      <c r="B536" s="1">
        <v>43200</v>
      </c>
      <c r="C536" s="2">
        <v>2017004118</v>
      </c>
      <c r="D536" s="2" t="s">
        <v>1651</v>
      </c>
      <c r="E536" s="2" t="s">
        <v>0</v>
      </c>
      <c r="F536" s="2">
        <v>1</v>
      </c>
      <c r="G536" s="3">
        <v>8925</v>
      </c>
      <c r="H536" s="47">
        <f t="shared" si="8"/>
        <v>8925</v>
      </c>
      <c r="I536" s="2" t="s">
        <v>981</v>
      </c>
    </row>
    <row r="537" spans="2:9" s="12" customFormat="1" ht="22.5" customHeight="1" x14ac:dyDescent="0.25">
      <c r="B537" s="1">
        <v>43200</v>
      </c>
      <c r="C537" s="2">
        <v>2017004118</v>
      </c>
      <c r="D537" s="2" t="s">
        <v>994</v>
      </c>
      <c r="E537" s="2" t="s">
        <v>0</v>
      </c>
      <c r="F537" s="2">
        <v>1</v>
      </c>
      <c r="G537" s="3">
        <v>5460</v>
      </c>
      <c r="H537" s="47">
        <f t="shared" si="8"/>
        <v>5460</v>
      </c>
      <c r="I537" s="2" t="s">
        <v>981</v>
      </c>
    </row>
    <row r="538" spans="2:9" s="12" customFormat="1" ht="22.5" customHeight="1" x14ac:dyDescent="0.25">
      <c r="B538" s="1">
        <v>43200</v>
      </c>
      <c r="C538" s="2">
        <v>2017004118</v>
      </c>
      <c r="D538" s="2" t="s">
        <v>987</v>
      </c>
      <c r="E538" s="2" t="s">
        <v>0</v>
      </c>
      <c r="F538" s="2">
        <v>8</v>
      </c>
      <c r="G538" s="3">
        <v>280</v>
      </c>
      <c r="H538" s="47">
        <f t="shared" si="8"/>
        <v>2240</v>
      </c>
      <c r="I538" s="2" t="s">
        <v>981</v>
      </c>
    </row>
    <row r="539" spans="2:9" s="12" customFormat="1" ht="22.5" customHeight="1" x14ac:dyDescent="0.25">
      <c r="B539" s="1">
        <v>43200</v>
      </c>
      <c r="C539" s="2">
        <v>2018001499</v>
      </c>
      <c r="D539" s="2" t="s">
        <v>733</v>
      </c>
      <c r="E539" s="2" t="s">
        <v>0</v>
      </c>
      <c r="F539" s="2">
        <v>1</v>
      </c>
      <c r="G539" s="3">
        <v>140</v>
      </c>
      <c r="H539" s="47">
        <f t="shared" si="8"/>
        <v>140</v>
      </c>
      <c r="I539" s="2" t="s">
        <v>50</v>
      </c>
    </row>
    <row r="540" spans="2:9" s="12" customFormat="1" ht="22.5" customHeight="1" x14ac:dyDescent="0.25">
      <c r="B540" s="1">
        <v>43200</v>
      </c>
      <c r="C540" s="2">
        <v>2018001499</v>
      </c>
      <c r="D540" s="2" t="s">
        <v>51</v>
      </c>
      <c r="E540" s="2" t="s">
        <v>0</v>
      </c>
      <c r="F540" s="2">
        <v>1</v>
      </c>
      <c r="G540" s="3">
        <v>347</v>
      </c>
      <c r="H540" s="47">
        <f t="shared" si="8"/>
        <v>347</v>
      </c>
      <c r="I540" s="2" t="s">
        <v>50</v>
      </c>
    </row>
    <row r="541" spans="2:9" s="12" customFormat="1" ht="22.5" customHeight="1" x14ac:dyDescent="0.25">
      <c r="B541" s="1">
        <v>43200</v>
      </c>
      <c r="C541" s="2">
        <v>2018001499</v>
      </c>
      <c r="D541" s="2" t="s">
        <v>1653</v>
      </c>
      <c r="E541" s="2" t="s">
        <v>0</v>
      </c>
      <c r="F541" s="2">
        <v>1</v>
      </c>
      <c r="G541" s="3">
        <v>8600</v>
      </c>
      <c r="H541" s="47">
        <f t="shared" si="8"/>
        <v>8600</v>
      </c>
      <c r="I541" s="2" t="s">
        <v>50</v>
      </c>
    </row>
    <row r="542" spans="2:9" s="12" customFormat="1" ht="22.5" customHeight="1" x14ac:dyDescent="0.25">
      <c r="B542" s="1">
        <v>43200</v>
      </c>
      <c r="C542" s="2">
        <v>2018001499</v>
      </c>
      <c r="D542" s="2" t="s">
        <v>1654</v>
      </c>
      <c r="E542" s="2" t="s">
        <v>0</v>
      </c>
      <c r="F542" s="2">
        <v>1</v>
      </c>
      <c r="G542" s="3">
        <v>1980</v>
      </c>
      <c r="H542" s="47">
        <f t="shared" si="8"/>
        <v>1980</v>
      </c>
      <c r="I542" s="2" t="s">
        <v>50</v>
      </c>
    </row>
    <row r="543" spans="2:9" s="12" customFormat="1" ht="22.5" customHeight="1" x14ac:dyDescent="0.25">
      <c r="B543" s="1">
        <v>43201</v>
      </c>
      <c r="C543" s="2">
        <v>2018001352</v>
      </c>
      <c r="D543" s="2" t="s">
        <v>798</v>
      </c>
      <c r="E543" s="2" t="s">
        <v>563</v>
      </c>
      <c r="F543" s="2">
        <v>26</v>
      </c>
      <c r="G543" s="3">
        <v>10.08</v>
      </c>
      <c r="H543" s="47">
        <f t="shared" si="8"/>
        <v>262.08</v>
      </c>
      <c r="I543" s="2" t="s">
        <v>169</v>
      </c>
    </row>
    <row r="544" spans="2:9" s="12" customFormat="1" ht="22.5" customHeight="1" x14ac:dyDescent="0.25">
      <c r="B544" s="1">
        <v>43202</v>
      </c>
      <c r="C544" s="2">
        <v>2018001876</v>
      </c>
      <c r="D544" s="2" t="s">
        <v>126</v>
      </c>
      <c r="E544" s="2" t="s">
        <v>127</v>
      </c>
      <c r="F544" s="2">
        <v>48</v>
      </c>
      <c r="G544" s="3">
        <v>7.98</v>
      </c>
      <c r="H544" s="47">
        <f t="shared" si="8"/>
        <v>383.04</v>
      </c>
      <c r="I544" s="2" t="s">
        <v>1659</v>
      </c>
    </row>
    <row r="545" spans="2:9" s="12" customFormat="1" ht="22.5" customHeight="1" x14ac:dyDescent="0.25">
      <c r="B545" s="1">
        <v>43202</v>
      </c>
      <c r="C545" s="2">
        <v>2018001412</v>
      </c>
      <c r="D545" s="2" t="s">
        <v>1661</v>
      </c>
      <c r="E545" s="2" t="s">
        <v>0</v>
      </c>
      <c r="F545" s="2">
        <v>300</v>
      </c>
      <c r="G545" s="3">
        <v>0.64</v>
      </c>
      <c r="H545" s="47">
        <f t="shared" si="8"/>
        <v>192</v>
      </c>
      <c r="I545" s="2" t="s">
        <v>21</v>
      </c>
    </row>
    <row r="546" spans="2:9" s="12" customFormat="1" ht="22.5" customHeight="1" x14ac:dyDescent="0.25">
      <c r="B546" s="1">
        <v>43202</v>
      </c>
      <c r="C546" s="2">
        <v>2018001412</v>
      </c>
      <c r="D546" s="2" t="s">
        <v>1662</v>
      </c>
      <c r="E546" s="2" t="s">
        <v>0</v>
      </c>
      <c r="F546" s="2">
        <v>3</v>
      </c>
      <c r="G546" s="3">
        <v>1.28</v>
      </c>
      <c r="H546" s="47">
        <f t="shared" si="8"/>
        <v>3.84</v>
      </c>
      <c r="I546" s="2" t="s">
        <v>21</v>
      </c>
    </row>
    <row r="547" spans="2:9" s="12" customFormat="1" ht="22.5" customHeight="1" x14ac:dyDescent="0.25">
      <c r="B547" s="1">
        <v>43202</v>
      </c>
      <c r="C547" s="2">
        <v>2018001412</v>
      </c>
      <c r="D547" s="2" t="s">
        <v>2410</v>
      </c>
      <c r="E547" s="2" t="s">
        <v>23</v>
      </c>
      <c r="F547" s="2">
        <v>1</v>
      </c>
      <c r="G547" s="3">
        <v>15.15</v>
      </c>
      <c r="H547" s="47">
        <f t="shared" si="8"/>
        <v>15.15</v>
      </c>
      <c r="I547" s="2" t="s">
        <v>2411</v>
      </c>
    </row>
    <row r="548" spans="2:9" s="12" customFormat="1" ht="22.5" customHeight="1" x14ac:dyDescent="0.25">
      <c r="B548" s="1">
        <v>43202</v>
      </c>
      <c r="C548" s="2">
        <v>2018001412</v>
      </c>
      <c r="D548" s="2" t="s">
        <v>1667</v>
      </c>
      <c r="E548" s="2" t="s">
        <v>23</v>
      </c>
      <c r="F548" s="2">
        <v>2</v>
      </c>
      <c r="G548" s="3">
        <v>5.8</v>
      </c>
      <c r="H548" s="47">
        <f t="shared" si="8"/>
        <v>11.6</v>
      </c>
      <c r="I548" s="2" t="s">
        <v>21</v>
      </c>
    </row>
    <row r="549" spans="2:9" s="12" customFormat="1" ht="22.5" customHeight="1" x14ac:dyDescent="0.25">
      <c r="B549" s="1">
        <v>43202</v>
      </c>
      <c r="C549" s="2">
        <v>2018001412</v>
      </c>
      <c r="D549" s="2" t="s">
        <v>2412</v>
      </c>
      <c r="E549" s="2" t="s">
        <v>23</v>
      </c>
      <c r="F549" s="2">
        <v>1</v>
      </c>
      <c r="G549" s="3">
        <v>21.42</v>
      </c>
      <c r="H549" s="47">
        <f t="shared" si="8"/>
        <v>21.42</v>
      </c>
      <c r="I549" s="2" t="s">
        <v>2411</v>
      </c>
    </row>
    <row r="550" spans="2:9" s="12" customFormat="1" ht="22.5" customHeight="1" x14ac:dyDescent="0.25">
      <c r="B550" s="1">
        <v>43202</v>
      </c>
      <c r="C550" s="2">
        <v>2018001412</v>
      </c>
      <c r="D550" s="2" t="s">
        <v>2413</v>
      </c>
      <c r="E550" s="2" t="s">
        <v>204</v>
      </c>
      <c r="F550" s="2">
        <v>5</v>
      </c>
      <c r="G550" s="3">
        <v>22.26</v>
      </c>
      <c r="H550" s="47">
        <f t="shared" si="8"/>
        <v>111.30000000000001</v>
      </c>
      <c r="I550" s="2" t="s">
        <v>21</v>
      </c>
    </row>
    <row r="551" spans="2:9" s="12" customFormat="1" ht="22.5" customHeight="1" x14ac:dyDescent="0.25">
      <c r="B551" s="1">
        <v>43202</v>
      </c>
      <c r="C551" s="2">
        <v>2018001412</v>
      </c>
      <c r="D551" s="2" t="s">
        <v>2414</v>
      </c>
      <c r="E551" s="2" t="s">
        <v>0</v>
      </c>
      <c r="F551" s="2">
        <v>2</v>
      </c>
      <c r="G551" s="3">
        <v>40.32</v>
      </c>
      <c r="H551" s="47">
        <f t="shared" si="8"/>
        <v>80.64</v>
      </c>
      <c r="I551" s="2" t="s">
        <v>2411</v>
      </c>
    </row>
    <row r="552" spans="2:9" s="12" customFormat="1" ht="22.5" customHeight="1" x14ac:dyDescent="0.25">
      <c r="B552" s="1">
        <v>43202</v>
      </c>
      <c r="C552" s="2">
        <v>2018001412</v>
      </c>
      <c r="D552" s="2" t="s">
        <v>1675</v>
      </c>
      <c r="E552" s="2" t="s">
        <v>23</v>
      </c>
      <c r="F552" s="2">
        <v>4</v>
      </c>
      <c r="G552" s="3">
        <v>17.25</v>
      </c>
      <c r="H552" s="47">
        <f t="shared" si="8"/>
        <v>69</v>
      </c>
      <c r="I552" s="2" t="s">
        <v>2411</v>
      </c>
    </row>
    <row r="553" spans="2:9" s="12" customFormat="1" ht="22.5" customHeight="1" x14ac:dyDescent="0.25">
      <c r="B553" s="1">
        <v>43202</v>
      </c>
      <c r="C553" s="2">
        <v>2018001412</v>
      </c>
      <c r="D553" s="2" t="s">
        <v>1677</v>
      </c>
      <c r="E553" s="2" t="s">
        <v>23</v>
      </c>
      <c r="F553" s="2">
        <v>1</v>
      </c>
      <c r="G553" s="3">
        <v>5.21</v>
      </c>
      <c r="H553" s="47">
        <f t="shared" si="8"/>
        <v>5.21</v>
      </c>
      <c r="I553" s="2" t="s">
        <v>21</v>
      </c>
    </row>
    <row r="554" spans="2:9" s="12" customFormat="1" ht="22.5" customHeight="1" x14ac:dyDescent="0.25">
      <c r="B554" s="1">
        <v>43202</v>
      </c>
      <c r="C554" s="2">
        <v>2018001412</v>
      </c>
      <c r="D554" s="2" t="s">
        <v>1679</v>
      </c>
      <c r="E554" s="2" t="s">
        <v>0</v>
      </c>
      <c r="F554" s="2">
        <v>1</v>
      </c>
      <c r="G554" s="3">
        <v>49.48</v>
      </c>
      <c r="H554" s="47">
        <f t="shared" si="8"/>
        <v>49.48</v>
      </c>
      <c r="I554" s="2" t="s">
        <v>2411</v>
      </c>
    </row>
    <row r="555" spans="2:9" s="12" customFormat="1" ht="22.5" customHeight="1" x14ac:dyDescent="0.25">
      <c r="B555" s="1">
        <v>43202</v>
      </c>
      <c r="C555" s="2">
        <v>2018001412</v>
      </c>
      <c r="D555" s="2" t="s">
        <v>1681</v>
      </c>
      <c r="E555" s="2" t="s">
        <v>23</v>
      </c>
      <c r="F555" s="2">
        <v>1</v>
      </c>
      <c r="G555" s="3">
        <v>4.67</v>
      </c>
      <c r="H555" s="47">
        <f t="shared" si="8"/>
        <v>4.67</v>
      </c>
      <c r="I555" s="2" t="s">
        <v>21</v>
      </c>
    </row>
    <row r="556" spans="2:9" s="12" customFormat="1" ht="22.5" customHeight="1" x14ac:dyDescent="0.25">
      <c r="B556" s="1">
        <v>43202</v>
      </c>
      <c r="C556" s="2">
        <v>2018001412</v>
      </c>
      <c r="D556" s="2" t="s">
        <v>1683</v>
      </c>
      <c r="E556" s="2" t="s">
        <v>107</v>
      </c>
      <c r="F556" s="2">
        <v>1</v>
      </c>
      <c r="G556" s="3">
        <v>7.98</v>
      </c>
      <c r="H556" s="47">
        <f t="shared" si="8"/>
        <v>7.98</v>
      </c>
      <c r="I556" s="2" t="s">
        <v>21</v>
      </c>
    </row>
    <row r="557" spans="2:9" s="12" customFormat="1" ht="22.5" customHeight="1" x14ac:dyDescent="0.25">
      <c r="B557" s="1">
        <v>43202</v>
      </c>
      <c r="C557" s="2">
        <v>2018000850</v>
      </c>
      <c r="D557" s="2" t="s">
        <v>1685</v>
      </c>
      <c r="E557" s="2" t="s">
        <v>0</v>
      </c>
      <c r="F557" s="2">
        <v>6</v>
      </c>
      <c r="G557" s="3">
        <v>199.30600000000001</v>
      </c>
      <c r="H557" s="47">
        <f t="shared" si="8"/>
        <v>1195.836</v>
      </c>
      <c r="I557" s="2" t="s">
        <v>17</v>
      </c>
    </row>
    <row r="558" spans="2:9" s="12" customFormat="1" ht="22.5" customHeight="1" x14ac:dyDescent="0.25">
      <c r="B558" s="1">
        <v>43202</v>
      </c>
      <c r="C558" s="2">
        <v>2018000850</v>
      </c>
      <c r="D558" s="2" t="s">
        <v>1687</v>
      </c>
      <c r="E558" s="2" t="s">
        <v>0</v>
      </c>
      <c r="F558" s="2">
        <v>6</v>
      </c>
      <c r="G558" s="3">
        <v>199.30600000000001</v>
      </c>
      <c r="H558" s="47">
        <f t="shared" si="8"/>
        <v>1195.836</v>
      </c>
      <c r="I558" s="2" t="s">
        <v>17</v>
      </c>
    </row>
    <row r="559" spans="2:9" s="12" customFormat="1" ht="22.5" customHeight="1" x14ac:dyDescent="0.25">
      <c r="B559" s="1">
        <v>43202</v>
      </c>
      <c r="C559" s="2">
        <v>2018000850</v>
      </c>
      <c r="D559" s="2" t="s">
        <v>1688</v>
      </c>
      <c r="E559" s="2" t="s">
        <v>0</v>
      </c>
      <c r="F559" s="2">
        <v>6</v>
      </c>
      <c r="G559" s="3">
        <v>199.30600000000001</v>
      </c>
      <c r="H559" s="47">
        <f t="shared" si="8"/>
        <v>1195.836</v>
      </c>
      <c r="I559" s="2" t="s">
        <v>17</v>
      </c>
    </row>
    <row r="560" spans="2:9" s="12" customFormat="1" ht="22.5" customHeight="1" x14ac:dyDescent="0.25">
      <c r="B560" s="1">
        <v>43202</v>
      </c>
      <c r="C560" s="2">
        <v>2018000850</v>
      </c>
      <c r="D560" s="2" t="s">
        <v>2415</v>
      </c>
      <c r="E560" s="2" t="s">
        <v>0</v>
      </c>
      <c r="F560" s="2">
        <v>15</v>
      </c>
      <c r="G560" s="3">
        <v>11.89</v>
      </c>
      <c r="H560" s="47">
        <f t="shared" si="8"/>
        <v>178.35000000000002</v>
      </c>
      <c r="I560" s="2" t="s">
        <v>17</v>
      </c>
    </row>
    <row r="561" spans="2:9" s="12" customFormat="1" ht="22.5" customHeight="1" x14ac:dyDescent="0.25">
      <c r="B561" s="1">
        <v>43202</v>
      </c>
      <c r="C561" s="2">
        <v>2018000850</v>
      </c>
      <c r="D561" s="2" t="s">
        <v>2416</v>
      </c>
      <c r="E561" s="2" t="s">
        <v>0</v>
      </c>
      <c r="F561" s="2">
        <v>15</v>
      </c>
      <c r="G561" s="3">
        <v>11.89</v>
      </c>
      <c r="H561" s="47">
        <f t="shared" si="8"/>
        <v>178.35000000000002</v>
      </c>
      <c r="I561" s="2" t="s">
        <v>17</v>
      </c>
    </row>
    <row r="562" spans="2:9" s="12" customFormat="1" ht="22.5" customHeight="1" x14ac:dyDescent="0.25">
      <c r="B562" s="1">
        <v>43202</v>
      </c>
      <c r="C562" s="2">
        <v>2018001352</v>
      </c>
      <c r="D562" s="2" t="s">
        <v>778</v>
      </c>
      <c r="E562" s="2" t="s">
        <v>324</v>
      </c>
      <c r="F562" s="2">
        <v>27200</v>
      </c>
      <c r="G562" s="3">
        <v>0.34</v>
      </c>
      <c r="H562" s="47">
        <f t="shared" si="8"/>
        <v>9248</v>
      </c>
      <c r="I562" s="2" t="s">
        <v>352</v>
      </c>
    </row>
    <row r="563" spans="2:9" s="12" customFormat="1" ht="22.5" customHeight="1" x14ac:dyDescent="0.25">
      <c r="B563" s="1">
        <v>43202</v>
      </c>
      <c r="C563" s="2">
        <v>2018001779</v>
      </c>
      <c r="D563" s="2" t="s">
        <v>1695</v>
      </c>
      <c r="E563" s="2" t="s">
        <v>0</v>
      </c>
      <c r="F563" s="2">
        <v>1</v>
      </c>
      <c r="G563" s="3">
        <v>71</v>
      </c>
      <c r="H563" s="47">
        <f t="shared" si="8"/>
        <v>71</v>
      </c>
      <c r="I563" s="2" t="s">
        <v>1696</v>
      </c>
    </row>
    <row r="564" spans="2:9" s="12" customFormat="1" ht="22.5" customHeight="1" x14ac:dyDescent="0.25">
      <c r="B564" s="1">
        <v>43202</v>
      </c>
      <c r="C564" s="2">
        <v>2018001779</v>
      </c>
      <c r="D564" s="2" t="s">
        <v>1697</v>
      </c>
      <c r="E564" s="2" t="s">
        <v>0</v>
      </c>
      <c r="F564" s="2">
        <v>1</v>
      </c>
      <c r="G564" s="3">
        <v>92</v>
      </c>
      <c r="H564" s="47">
        <f t="shared" si="8"/>
        <v>92</v>
      </c>
      <c r="I564" s="2" t="s">
        <v>1696</v>
      </c>
    </row>
    <row r="565" spans="2:9" s="12" customFormat="1" ht="22.5" customHeight="1" x14ac:dyDescent="0.25">
      <c r="B565" s="1">
        <v>43202</v>
      </c>
      <c r="C565" s="2">
        <v>2018001779</v>
      </c>
      <c r="D565" s="2" t="s">
        <v>1698</v>
      </c>
      <c r="E565" s="2" t="s">
        <v>0</v>
      </c>
      <c r="F565" s="2">
        <v>2</v>
      </c>
      <c r="G565" s="3">
        <v>128</v>
      </c>
      <c r="H565" s="47">
        <f t="shared" si="8"/>
        <v>256</v>
      </c>
      <c r="I565" s="2" t="s">
        <v>1696</v>
      </c>
    </row>
    <row r="566" spans="2:9" s="12" customFormat="1" ht="22.5" customHeight="1" x14ac:dyDescent="0.25">
      <c r="B566" s="1">
        <v>43202</v>
      </c>
      <c r="C566" s="2">
        <v>2018001779</v>
      </c>
      <c r="D566" s="2" t="s">
        <v>1699</v>
      </c>
      <c r="E566" s="2" t="s">
        <v>0</v>
      </c>
      <c r="F566" s="2">
        <v>2</v>
      </c>
      <c r="G566" s="3">
        <v>350.5</v>
      </c>
      <c r="H566" s="47">
        <f t="shared" si="8"/>
        <v>701</v>
      </c>
      <c r="I566" s="2" t="s">
        <v>1696</v>
      </c>
    </row>
    <row r="567" spans="2:9" s="12" customFormat="1" ht="22.5" customHeight="1" x14ac:dyDescent="0.25">
      <c r="B567" s="1">
        <v>43202</v>
      </c>
      <c r="C567" s="2">
        <v>2018001779</v>
      </c>
      <c r="D567" s="2" t="s">
        <v>1701</v>
      </c>
      <c r="E567" s="2" t="s">
        <v>0</v>
      </c>
      <c r="F567" s="2">
        <v>1</v>
      </c>
      <c r="G567" s="3">
        <v>74</v>
      </c>
      <c r="H567" s="47">
        <f t="shared" si="8"/>
        <v>74</v>
      </c>
      <c r="I567" s="2" t="s">
        <v>1696</v>
      </c>
    </row>
    <row r="568" spans="2:9" s="12" customFormat="1" ht="22.5" customHeight="1" x14ac:dyDescent="0.25">
      <c r="B568" s="1">
        <v>43202</v>
      </c>
      <c r="C568" s="2">
        <v>2018001779</v>
      </c>
      <c r="D568" s="2" t="s">
        <v>1702</v>
      </c>
      <c r="E568" s="2" t="s">
        <v>0</v>
      </c>
      <c r="F568" s="2">
        <v>1</v>
      </c>
      <c r="G568" s="3">
        <v>65</v>
      </c>
      <c r="H568" s="47">
        <f t="shared" si="8"/>
        <v>65</v>
      </c>
      <c r="I568" s="2" t="s">
        <v>1696</v>
      </c>
    </row>
    <row r="569" spans="2:9" s="12" customFormat="1" ht="22.5" customHeight="1" x14ac:dyDescent="0.25">
      <c r="B569" s="1">
        <v>43202</v>
      </c>
      <c r="C569" s="2">
        <v>2018001779</v>
      </c>
      <c r="D569" s="2" t="s">
        <v>1703</v>
      </c>
      <c r="E569" s="2" t="s">
        <v>0</v>
      </c>
      <c r="F569" s="2">
        <v>1</v>
      </c>
      <c r="G569" s="3">
        <v>109</v>
      </c>
      <c r="H569" s="47">
        <f t="shared" si="8"/>
        <v>109</v>
      </c>
      <c r="I569" s="2" t="s">
        <v>1696</v>
      </c>
    </row>
    <row r="570" spans="2:9" s="12" customFormat="1" ht="22.5" customHeight="1" x14ac:dyDescent="0.25">
      <c r="B570" s="1">
        <v>43202</v>
      </c>
      <c r="C570" s="2">
        <v>2018001414</v>
      </c>
      <c r="D570" s="2" t="s">
        <v>727</v>
      </c>
      <c r="E570" s="2" t="s">
        <v>0</v>
      </c>
      <c r="F570" s="2">
        <v>3</v>
      </c>
      <c r="G570" s="3">
        <v>700</v>
      </c>
      <c r="H570" s="47">
        <f t="shared" si="8"/>
        <v>2100</v>
      </c>
      <c r="I570" s="2" t="s">
        <v>60</v>
      </c>
    </row>
    <row r="571" spans="2:9" s="12" customFormat="1" ht="22.5" customHeight="1" x14ac:dyDescent="0.25">
      <c r="B571" s="1">
        <v>43202</v>
      </c>
      <c r="C571" s="2">
        <v>2018001414</v>
      </c>
      <c r="D571" s="2" t="s">
        <v>54</v>
      </c>
      <c r="E571" s="2" t="s">
        <v>0</v>
      </c>
      <c r="F571" s="2">
        <v>4</v>
      </c>
      <c r="G571" s="3">
        <v>380</v>
      </c>
      <c r="H571" s="47">
        <f t="shared" si="8"/>
        <v>1520</v>
      </c>
      <c r="I571" s="2" t="s">
        <v>60</v>
      </c>
    </row>
    <row r="572" spans="2:9" s="12" customFormat="1" ht="22.5" customHeight="1" x14ac:dyDescent="0.25">
      <c r="B572" s="1">
        <v>43202</v>
      </c>
      <c r="C572" s="2">
        <v>2018001414</v>
      </c>
      <c r="D572" s="2" t="s">
        <v>61</v>
      </c>
      <c r="E572" s="2" t="s">
        <v>0</v>
      </c>
      <c r="F572" s="2">
        <v>3</v>
      </c>
      <c r="G572" s="3">
        <v>650</v>
      </c>
      <c r="H572" s="47">
        <f t="shared" si="8"/>
        <v>1950</v>
      </c>
      <c r="I572" s="2" t="s">
        <v>60</v>
      </c>
    </row>
    <row r="573" spans="2:9" s="12" customFormat="1" ht="22.5" customHeight="1" x14ac:dyDescent="0.25">
      <c r="B573" s="1">
        <v>43202</v>
      </c>
      <c r="C573" s="2">
        <v>2018001414</v>
      </c>
      <c r="D573" s="2" t="s">
        <v>728</v>
      </c>
      <c r="E573" s="2" t="s">
        <v>0</v>
      </c>
      <c r="F573" s="2">
        <v>1</v>
      </c>
      <c r="G573" s="3">
        <v>500</v>
      </c>
      <c r="H573" s="47">
        <f t="shared" si="8"/>
        <v>500</v>
      </c>
      <c r="I573" s="2" t="s">
        <v>60</v>
      </c>
    </row>
    <row r="574" spans="2:9" s="12" customFormat="1" ht="22.5" customHeight="1" x14ac:dyDescent="0.25">
      <c r="B574" s="1">
        <v>43202</v>
      </c>
      <c r="C574" s="2">
        <v>2018001562</v>
      </c>
      <c r="D574" s="2" t="s">
        <v>388</v>
      </c>
      <c r="E574" s="2" t="s">
        <v>0</v>
      </c>
      <c r="F574" s="2">
        <v>1</v>
      </c>
      <c r="G574" s="3">
        <v>860</v>
      </c>
      <c r="H574" s="47">
        <f t="shared" si="8"/>
        <v>860</v>
      </c>
      <c r="I574" s="2" t="s">
        <v>33</v>
      </c>
    </row>
    <row r="575" spans="2:9" s="12" customFormat="1" ht="22.5" customHeight="1" x14ac:dyDescent="0.25">
      <c r="B575" s="1">
        <v>43202</v>
      </c>
      <c r="C575" s="2">
        <v>2018001562</v>
      </c>
      <c r="D575" s="2" t="s">
        <v>381</v>
      </c>
      <c r="E575" s="2" t="s">
        <v>0</v>
      </c>
      <c r="F575" s="2">
        <v>3</v>
      </c>
      <c r="G575" s="3">
        <v>97.7</v>
      </c>
      <c r="H575" s="47">
        <f t="shared" si="8"/>
        <v>293.10000000000002</v>
      </c>
      <c r="I575" s="2" t="s">
        <v>33</v>
      </c>
    </row>
    <row r="576" spans="2:9" s="12" customFormat="1" ht="22.5" customHeight="1" x14ac:dyDescent="0.25">
      <c r="B576" s="1">
        <v>43202</v>
      </c>
      <c r="C576" s="2">
        <v>2018001562</v>
      </c>
      <c r="D576" s="2" t="s">
        <v>386</v>
      </c>
      <c r="E576" s="2" t="s">
        <v>0</v>
      </c>
      <c r="F576" s="2">
        <v>1</v>
      </c>
      <c r="G576" s="3">
        <v>1080</v>
      </c>
      <c r="H576" s="47">
        <f t="shared" si="8"/>
        <v>1080</v>
      </c>
      <c r="I576" s="2" t="s">
        <v>33</v>
      </c>
    </row>
    <row r="577" spans="2:9" s="12" customFormat="1" ht="22.5" customHeight="1" x14ac:dyDescent="0.25">
      <c r="B577" s="1">
        <v>43202</v>
      </c>
      <c r="C577" s="2">
        <v>2018001562</v>
      </c>
      <c r="D577" s="2" t="s">
        <v>387</v>
      </c>
      <c r="E577" s="2" t="s">
        <v>0</v>
      </c>
      <c r="F577" s="2">
        <v>1</v>
      </c>
      <c r="G577" s="3">
        <v>400</v>
      </c>
      <c r="H577" s="47">
        <f t="shared" si="8"/>
        <v>400</v>
      </c>
      <c r="I577" s="2" t="s">
        <v>33</v>
      </c>
    </row>
    <row r="578" spans="2:9" s="12" customFormat="1" ht="22.5" customHeight="1" x14ac:dyDescent="0.25">
      <c r="B578" s="1">
        <v>43202</v>
      </c>
      <c r="C578" s="2">
        <v>2018001562</v>
      </c>
      <c r="D578" s="2" t="s">
        <v>384</v>
      </c>
      <c r="E578" s="2" t="s">
        <v>0</v>
      </c>
      <c r="F578" s="2">
        <v>1</v>
      </c>
      <c r="G578" s="3">
        <v>316.89999999999998</v>
      </c>
      <c r="H578" s="47">
        <f t="shared" si="8"/>
        <v>316.89999999999998</v>
      </c>
      <c r="I578" s="2" t="s">
        <v>33</v>
      </c>
    </row>
    <row r="579" spans="2:9" s="12" customFormat="1" ht="22.5" customHeight="1" x14ac:dyDescent="0.25">
      <c r="B579" s="1">
        <v>43202</v>
      </c>
      <c r="C579" s="2">
        <v>2018001014</v>
      </c>
      <c r="D579" s="2" t="s">
        <v>1707</v>
      </c>
      <c r="E579" s="2" t="s">
        <v>0</v>
      </c>
      <c r="F579" s="2">
        <v>2</v>
      </c>
      <c r="G579" s="3">
        <v>744</v>
      </c>
      <c r="H579" s="47">
        <f t="shared" si="8"/>
        <v>1488</v>
      </c>
      <c r="I579" s="2" t="s">
        <v>52</v>
      </c>
    </row>
    <row r="580" spans="2:9" s="12" customFormat="1" ht="22.5" customHeight="1" x14ac:dyDescent="0.25">
      <c r="B580" s="1">
        <v>43202</v>
      </c>
      <c r="C580" s="2">
        <v>2018001647</v>
      </c>
      <c r="D580" s="2" t="s">
        <v>1709</v>
      </c>
      <c r="E580" s="2" t="s">
        <v>0</v>
      </c>
      <c r="F580" s="2">
        <v>2</v>
      </c>
      <c r="G580" s="3">
        <v>290</v>
      </c>
      <c r="H580" s="47">
        <f t="shared" si="8"/>
        <v>580</v>
      </c>
      <c r="I580" s="2" t="s">
        <v>947</v>
      </c>
    </row>
    <row r="581" spans="2:9" s="12" customFormat="1" ht="22.5" customHeight="1" x14ac:dyDescent="0.25">
      <c r="B581" s="1">
        <v>43202</v>
      </c>
      <c r="C581" s="2">
        <v>2018001647</v>
      </c>
      <c r="D581" s="2" t="s">
        <v>1710</v>
      </c>
      <c r="E581" s="2" t="s">
        <v>0</v>
      </c>
      <c r="F581" s="2">
        <v>1</v>
      </c>
      <c r="G581" s="3">
        <v>2034</v>
      </c>
      <c r="H581" s="47">
        <f t="shared" si="8"/>
        <v>2034</v>
      </c>
      <c r="I581" s="2" t="s">
        <v>947</v>
      </c>
    </row>
    <row r="582" spans="2:9" s="12" customFormat="1" ht="22.5" customHeight="1" x14ac:dyDescent="0.25">
      <c r="B582" s="1">
        <v>43202</v>
      </c>
      <c r="C582" s="2">
        <v>2018001647</v>
      </c>
      <c r="D582" s="2" t="s">
        <v>1711</v>
      </c>
      <c r="E582" s="2" t="s">
        <v>0</v>
      </c>
      <c r="F582" s="2">
        <v>1</v>
      </c>
      <c r="G582" s="3">
        <v>499.14</v>
      </c>
      <c r="H582" s="47">
        <f t="shared" ref="H582:H645" si="9">G582*F582</f>
        <v>499.14</v>
      </c>
      <c r="I582" s="2" t="s">
        <v>947</v>
      </c>
    </row>
    <row r="583" spans="2:9" s="12" customFormat="1" ht="22.5" customHeight="1" x14ac:dyDescent="0.25">
      <c r="B583" s="1">
        <v>43202</v>
      </c>
      <c r="C583" s="2">
        <v>2018001647</v>
      </c>
      <c r="D583" s="2" t="s">
        <v>1712</v>
      </c>
      <c r="E583" s="2" t="s">
        <v>0</v>
      </c>
      <c r="F583" s="2">
        <v>1</v>
      </c>
      <c r="G583" s="3">
        <v>499.14</v>
      </c>
      <c r="H583" s="47">
        <f t="shared" si="9"/>
        <v>499.14</v>
      </c>
      <c r="I583" s="2" t="s">
        <v>947</v>
      </c>
    </row>
    <row r="584" spans="2:9" s="12" customFormat="1" ht="22.5" customHeight="1" x14ac:dyDescent="0.25">
      <c r="B584" s="1">
        <v>43202</v>
      </c>
      <c r="C584" s="2">
        <v>2018001647</v>
      </c>
      <c r="D584" s="2" t="s">
        <v>1713</v>
      </c>
      <c r="E584" s="2" t="s">
        <v>0</v>
      </c>
      <c r="F584" s="2">
        <v>1</v>
      </c>
      <c r="G584" s="3">
        <v>2034</v>
      </c>
      <c r="H584" s="47">
        <f t="shared" si="9"/>
        <v>2034</v>
      </c>
      <c r="I584" s="2" t="s">
        <v>947</v>
      </c>
    </row>
    <row r="585" spans="2:9" s="12" customFormat="1" ht="22.5" customHeight="1" x14ac:dyDescent="0.25">
      <c r="B585" s="1">
        <v>43202</v>
      </c>
      <c r="C585" s="2">
        <v>2018001559</v>
      </c>
      <c r="D585" s="2" t="s">
        <v>389</v>
      </c>
      <c r="E585" s="2" t="s">
        <v>0</v>
      </c>
      <c r="F585" s="2">
        <v>1</v>
      </c>
      <c r="G585" s="3">
        <v>499.14</v>
      </c>
      <c r="H585" s="47">
        <f t="shared" si="9"/>
        <v>499.14</v>
      </c>
      <c r="I585" s="2" t="s">
        <v>947</v>
      </c>
    </row>
    <row r="586" spans="2:9" s="12" customFormat="1" ht="22.5" customHeight="1" x14ac:dyDescent="0.25">
      <c r="B586" s="1">
        <v>43202</v>
      </c>
      <c r="C586" s="2">
        <v>2018001559</v>
      </c>
      <c r="D586" s="2" t="s">
        <v>51</v>
      </c>
      <c r="E586" s="2" t="s">
        <v>0</v>
      </c>
      <c r="F586" s="2">
        <v>1</v>
      </c>
      <c r="G586" s="3">
        <v>390</v>
      </c>
      <c r="H586" s="47">
        <f t="shared" si="9"/>
        <v>390</v>
      </c>
      <c r="I586" s="2" t="s">
        <v>947</v>
      </c>
    </row>
    <row r="587" spans="2:9" s="12" customFormat="1" ht="22.5" customHeight="1" x14ac:dyDescent="0.25">
      <c r="B587" s="1">
        <v>43202</v>
      </c>
      <c r="C587" s="2">
        <v>2018001559</v>
      </c>
      <c r="D587" s="2" t="s">
        <v>1715</v>
      </c>
      <c r="E587" s="2" t="s">
        <v>0</v>
      </c>
      <c r="F587" s="2">
        <v>1</v>
      </c>
      <c r="G587" s="3">
        <v>499.14</v>
      </c>
      <c r="H587" s="47">
        <f t="shared" si="9"/>
        <v>499.14</v>
      </c>
      <c r="I587" s="2" t="s">
        <v>947</v>
      </c>
    </row>
    <row r="588" spans="2:9" s="12" customFormat="1" ht="22.5" customHeight="1" x14ac:dyDescent="0.25">
      <c r="B588" s="1">
        <v>43202</v>
      </c>
      <c r="C588" s="2">
        <v>2018001559</v>
      </c>
      <c r="D588" s="2" t="s">
        <v>1716</v>
      </c>
      <c r="E588" s="2" t="s">
        <v>0</v>
      </c>
      <c r="F588" s="2">
        <v>1</v>
      </c>
      <c r="G588" s="3">
        <v>2034</v>
      </c>
      <c r="H588" s="47">
        <f t="shared" si="9"/>
        <v>2034</v>
      </c>
      <c r="I588" s="2" t="s">
        <v>947</v>
      </c>
    </row>
    <row r="589" spans="2:9" s="12" customFormat="1" ht="22.5" customHeight="1" x14ac:dyDescent="0.25">
      <c r="B589" s="1">
        <v>43202</v>
      </c>
      <c r="C589" s="2">
        <v>2018001559</v>
      </c>
      <c r="D589" s="2" t="s">
        <v>948</v>
      </c>
      <c r="E589" s="2" t="s">
        <v>0</v>
      </c>
      <c r="F589" s="2">
        <v>1</v>
      </c>
      <c r="G589" s="3">
        <v>290</v>
      </c>
      <c r="H589" s="47">
        <f t="shared" si="9"/>
        <v>290</v>
      </c>
      <c r="I589" s="2" t="s">
        <v>947</v>
      </c>
    </row>
    <row r="590" spans="2:9" s="12" customFormat="1" ht="22.5" customHeight="1" x14ac:dyDescent="0.25">
      <c r="B590" s="1">
        <v>43202</v>
      </c>
      <c r="C590" s="2">
        <v>2018001486</v>
      </c>
      <c r="D590" s="2" t="s">
        <v>1718</v>
      </c>
      <c r="E590" s="2" t="s">
        <v>0</v>
      </c>
      <c r="F590" s="2">
        <v>1</v>
      </c>
      <c r="G590" s="3">
        <v>2350</v>
      </c>
      <c r="H590" s="47">
        <f t="shared" si="9"/>
        <v>2350</v>
      </c>
      <c r="I590" s="2" t="s">
        <v>44</v>
      </c>
    </row>
    <row r="591" spans="2:9" s="12" customFormat="1" ht="22.5" customHeight="1" x14ac:dyDescent="0.25">
      <c r="B591" s="1">
        <v>43202</v>
      </c>
      <c r="C591" s="2">
        <v>2018001486</v>
      </c>
      <c r="D591" s="2" t="s">
        <v>62</v>
      </c>
      <c r="E591" s="2" t="s">
        <v>0</v>
      </c>
      <c r="F591" s="2">
        <v>16</v>
      </c>
      <c r="G591" s="3">
        <v>40</v>
      </c>
      <c r="H591" s="47">
        <f t="shared" si="9"/>
        <v>640</v>
      </c>
      <c r="I591" s="2" t="s">
        <v>44</v>
      </c>
    </row>
    <row r="592" spans="2:9" s="12" customFormat="1" ht="22.5" customHeight="1" x14ac:dyDescent="0.25">
      <c r="B592" s="1">
        <v>43202</v>
      </c>
      <c r="C592" s="2">
        <v>2018001486</v>
      </c>
      <c r="D592" s="2" t="s">
        <v>54</v>
      </c>
      <c r="E592" s="2" t="s">
        <v>0</v>
      </c>
      <c r="F592" s="2">
        <v>4</v>
      </c>
      <c r="G592" s="3">
        <v>200</v>
      </c>
      <c r="H592" s="47">
        <f t="shared" si="9"/>
        <v>800</v>
      </c>
      <c r="I592" s="2" t="s">
        <v>44</v>
      </c>
    </row>
    <row r="593" spans="2:9" s="12" customFormat="1" ht="22.5" customHeight="1" x14ac:dyDescent="0.25">
      <c r="B593" s="1">
        <v>43202</v>
      </c>
      <c r="C593" s="2">
        <v>2018001486</v>
      </c>
      <c r="D593" s="2" t="s">
        <v>57</v>
      </c>
      <c r="E593" s="2" t="s">
        <v>0</v>
      </c>
      <c r="F593" s="2">
        <v>3</v>
      </c>
      <c r="G593" s="3">
        <v>350</v>
      </c>
      <c r="H593" s="47">
        <f t="shared" si="9"/>
        <v>1050</v>
      </c>
      <c r="I593" s="2" t="s">
        <v>44</v>
      </c>
    </row>
    <row r="594" spans="2:9" s="12" customFormat="1" ht="22.5" customHeight="1" x14ac:dyDescent="0.25">
      <c r="B594" s="1">
        <v>43203</v>
      </c>
      <c r="C594" s="2">
        <v>2018001475</v>
      </c>
      <c r="D594" s="2" t="s">
        <v>1720</v>
      </c>
      <c r="E594" s="2" t="s">
        <v>0</v>
      </c>
      <c r="F594" s="2">
        <v>6</v>
      </c>
      <c r="G594" s="3">
        <v>34.1</v>
      </c>
      <c r="H594" s="47">
        <f t="shared" si="9"/>
        <v>204.60000000000002</v>
      </c>
      <c r="I594" s="2" t="s">
        <v>1723</v>
      </c>
    </row>
    <row r="595" spans="2:9" s="12" customFormat="1" ht="22.5" customHeight="1" x14ac:dyDescent="0.25">
      <c r="B595" s="1">
        <v>43203</v>
      </c>
      <c r="C595" s="2">
        <v>2018001475</v>
      </c>
      <c r="D595" s="2" t="s">
        <v>1724</v>
      </c>
      <c r="E595" s="2" t="s">
        <v>26</v>
      </c>
      <c r="F595" s="2">
        <v>2</v>
      </c>
      <c r="G595" s="3">
        <v>256</v>
      </c>
      <c r="H595" s="47">
        <f t="shared" si="9"/>
        <v>512</v>
      </c>
      <c r="I595" s="2" t="s">
        <v>1725</v>
      </c>
    </row>
    <row r="596" spans="2:9" s="12" customFormat="1" ht="22.5" customHeight="1" x14ac:dyDescent="0.25">
      <c r="B596" s="1">
        <v>43203</v>
      </c>
      <c r="C596" s="2">
        <v>2018000328</v>
      </c>
      <c r="D596" s="2" t="s">
        <v>2417</v>
      </c>
      <c r="E596" s="2" t="s">
        <v>0</v>
      </c>
      <c r="F596" s="2">
        <v>1</v>
      </c>
      <c r="G596" s="3">
        <v>319</v>
      </c>
      <c r="H596" s="47">
        <f t="shared" si="9"/>
        <v>319</v>
      </c>
      <c r="I596" s="2" t="s">
        <v>58</v>
      </c>
    </row>
    <row r="597" spans="2:9" s="12" customFormat="1" ht="22.5" customHeight="1" x14ac:dyDescent="0.25">
      <c r="B597" s="1">
        <v>43203</v>
      </c>
      <c r="C597" s="2">
        <v>2018000328</v>
      </c>
      <c r="D597" s="2" t="s">
        <v>1607</v>
      </c>
      <c r="E597" s="2" t="s">
        <v>1608</v>
      </c>
      <c r="F597" s="2">
        <v>1</v>
      </c>
      <c r="G597" s="3">
        <v>28.2</v>
      </c>
      <c r="H597" s="47">
        <f t="shared" si="9"/>
        <v>28.2</v>
      </c>
      <c r="I597" s="2" t="s">
        <v>58</v>
      </c>
    </row>
    <row r="598" spans="2:9" s="12" customFormat="1" ht="22.5" customHeight="1" x14ac:dyDescent="0.25">
      <c r="B598" s="1">
        <v>43203</v>
      </c>
      <c r="C598" s="2">
        <v>2018000328</v>
      </c>
      <c r="D598" s="2" t="s">
        <v>713</v>
      </c>
      <c r="E598" s="2" t="s">
        <v>714</v>
      </c>
      <c r="F598" s="2">
        <v>1</v>
      </c>
      <c r="G598" s="3">
        <v>12</v>
      </c>
      <c r="H598" s="47">
        <f t="shared" si="9"/>
        <v>12</v>
      </c>
      <c r="I598" s="2" t="s">
        <v>58</v>
      </c>
    </row>
    <row r="599" spans="2:9" s="12" customFormat="1" ht="22.5" customHeight="1" x14ac:dyDescent="0.25">
      <c r="B599" s="1">
        <v>43203</v>
      </c>
      <c r="C599" s="2">
        <v>2018000328</v>
      </c>
      <c r="D599" s="2" t="s">
        <v>1728</v>
      </c>
      <c r="E599" s="2" t="s">
        <v>0</v>
      </c>
      <c r="F599" s="2">
        <v>1</v>
      </c>
      <c r="G599" s="3">
        <v>7</v>
      </c>
      <c r="H599" s="47">
        <f t="shared" si="9"/>
        <v>7</v>
      </c>
      <c r="I599" s="2" t="s">
        <v>58</v>
      </c>
    </row>
    <row r="600" spans="2:9" s="12" customFormat="1" ht="22.5" customHeight="1" x14ac:dyDescent="0.25">
      <c r="B600" s="1">
        <v>43203</v>
      </c>
      <c r="C600" s="2">
        <v>2018001638</v>
      </c>
      <c r="D600" s="2" t="s">
        <v>1730</v>
      </c>
      <c r="E600" s="2" t="s">
        <v>0</v>
      </c>
      <c r="F600" s="2">
        <v>12</v>
      </c>
      <c r="G600" s="3">
        <v>110</v>
      </c>
      <c r="H600" s="47">
        <f t="shared" si="9"/>
        <v>1320</v>
      </c>
      <c r="I600" s="2" t="s">
        <v>1731</v>
      </c>
    </row>
    <row r="601" spans="2:9" s="12" customFormat="1" ht="22.5" customHeight="1" x14ac:dyDescent="0.25">
      <c r="B601" s="1">
        <v>43203</v>
      </c>
      <c r="C601" s="2">
        <v>2018001638</v>
      </c>
      <c r="D601" s="2" t="s">
        <v>1732</v>
      </c>
      <c r="E601" s="2" t="s">
        <v>0</v>
      </c>
      <c r="F601" s="2">
        <v>12</v>
      </c>
      <c r="G601" s="3">
        <v>13.99</v>
      </c>
      <c r="H601" s="47">
        <f t="shared" si="9"/>
        <v>167.88</v>
      </c>
      <c r="I601" s="2" t="s">
        <v>1735</v>
      </c>
    </row>
    <row r="602" spans="2:9" s="12" customFormat="1" ht="22.5" customHeight="1" x14ac:dyDescent="0.25">
      <c r="B602" s="1">
        <v>43203</v>
      </c>
      <c r="C602" s="2">
        <v>2018001638</v>
      </c>
      <c r="D602" s="2" t="s">
        <v>1736</v>
      </c>
      <c r="E602" s="2" t="s">
        <v>0</v>
      </c>
      <c r="F602" s="2">
        <v>15</v>
      </c>
      <c r="G602" s="3">
        <v>13.6</v>
      </c>
      <c r="H602" s="47">
        <f t="shared" si="9"/>
        <v>204</v>
      </c>
      <c r="I602" s="2" t="s">
        <v>573</v>
      </c>
    </row>
    <row r="603" spans="2:9" s="12" customFormat="1" ht="22.5" customHeight="1" x14ac:dyDescent="0.25">
      <c r="B603" s="1">
        <v>43203</v>
      </c>
      <c r="C603" s="2">
        <v>2018001593</v>
      </c>
      <c r="D603" s="2" t="s">
        <v>954</v>
      </c>
      <c r="E603" s="2" t="s">
        <v>0</v>
      </c>
      <c r="F603" s="2">
        <v>1</v>
      </c>
      <c r="G603" s="3">
        <v>82.8</v>
      </c>
      <c r="H603" s="47">
        <f t="shared" si="9"/>
        <v>82.8</v>
      </c>
      <c r="I603" s="2" t="s">
        <v>442</v>
      </c>
    </row>
    <row r="604" spans="2:9" s="12" customFormat="1" ht="22.5" customHeight="1" x14ac:dyDescent="0.25">
      <c r="B604" s="1">
        <v>43203</v>
      </c>
      <c r="C604" s="2">
        <v>2018001480</v>
      </c>
      <c r="D604" s="2" t="s">
        <v>1741</v>
      </c>
      <c r="E604" s="2" t="s">
        <v>0</v>
      </c>
      <c r="F604" s="2">
        <v>1</v>
      </c>
      <c r="G604" s="3">
        <v>350</v>
      </c>
      <c r="H604" s="47">
        <f t="shared" si="9"/>
        <v>350</v>
      </c>
      <c r="I604" s="2" t="s">
        <v>58</v>
      </c>
    </row>
    <row r="605" spans="2:9" s="12" customFormat="1" ht="22.5" customHeight="1" x14ac:dyDescent="0.25">
      <c r="B605" s="1">
        <v>43206</v>
      </c>
      <c r="C605" s="2">
        <v>2018001352</v>
      </c>
      <c r="D605" s="2" t="s">
        <v>669</v>
      </c>
      <c r="E605" s="2" t="s">
        <v>670</v>
      </c>
      <c r="F605" s="2">
        <v>750</v>
      </c>
      <c r="G605" s="3">
        <v>2.2000000000000002</v>
      </c>
      <c r="H605" s="47">
        <f t="shared" si="9"/>
        <v>1650.0000000000002</v>
      </c>
      <c r="I605" s="2" t="s">
        <v>169</v>
      </c>
    </row>
    <row r="606" spans="2:9" s="12" customFormat="1" ht="22.5" customHeight="1" x14ac:dyDescent="0.25">
      <c r="B606" s="1">
        <v>43206</v>
      </c>
      <c r="C606" s="2">
        <v>2018001352</v>
      </c>
      <c r="D606" s="2" t="s">
        <v>1003</v>
      </c>
      <c r="E606" s="2" t="s">
        <v>0</v>
      </c>
      <c r="F606" s="2">
        <v>60</v>
      </c>
      <c r="G606" s="3">
        <v>1.82</v>
      </c>
      <c r="H606" s="47">
        <f t="shared" si="9"/>
        <v>109.2</v>
      </c>
      <c r="I606" s="2" t="s">
        <v>81</v>
      </c>
    </row>
    <row r="607" spans="2:9" s="12" customFormat="1" ht="22.5" customHeight="1" x14ac:dyDescent="0.25">
      <c r="B607" s="1">
        <v>43206</v>
      </c>
      <c r="C607" s="2">
        <v>2018001735</v>
      </c>
      <c r="D607" s="2" t="s">
        <v>1746</v>
      </c>
      <c r="E607" s="2" t="s">
        <v>0</v>
      </c>
      <c r="F607" s="2">
        <v>1</v>
      </c>
      <c r="G607" s="3">
        <v>1980</v>
      </c>
      <c r="H607" s="47">
        <f t="shared" si="9"/>
        <v>1980</v>
      </c>
      <c r="I607" s="2" t="s">
        <v>50</v>
      </c>
    </row>
    <row r="608" spans="2:9" s="12" customFormat="1" ht="22.5" customHeight="1" x14ac:dyDescent="0.25">
      <c r="B608" s="1">
        <v>43206</v>
      </c>
      <c r="C608" s="2">
        <v>2018001563</v>
      </c>
      <c r="D608" s="2" t="s">
        <v>1748</v>
      </c>
      <c r="E608" s="2" t="s">
        <v>0</v>
      </c>
      <c r="F608" s="2">
        <v>2</v>
      </c>
      <c r="G608" s="3">
        <v>744</v>
      </c>
      <c r="H608" s="47">
        <f t="shared" si="9"/>
        <v>1488</v>
      </c>
      <c r="I608" s="2" t="s">
        <v>52</v>
      </c>
    </row>
    <row r="609" spans="2:9" s="12" customFormat="1" ht="22.5" customHeight="1" x14ac:dyDescent="0.25">
      <c r="B609" s="1">
        <v>43206</v>
      </c>
      <c r="C609" s="2">
        <v>2018001113</v>
      </c>
      <c r="D609" s="2" t="s">
        <v>1750</v>
      </c>
      <c r="E609" s="2" t="s">
        <v>0</v>
      </c>
      <c r="F609" s="2">
        <v>25</v>
      </c>
      <c r="G609" s="3">
        <v>420</v>
      </c>
      <c r="H609" s="47">
        <f t="shared" si="9"/>
        <v>10500</v>
      </c>
      <c r="I609" s="2" t="s">
        <v>738</v>
      </c>
    </row>
    <row r="610" spans="2:9" s="12" customFormat="1" ht="22.5" customHeight="1" x14ac:dyDescent="0.25">
      <c r="B610" s="1">
        <v>43206</v>
      </c>
      <c r="C610" s="2">
        <v>2018001604</v>
      </c>
      <c r="D610" s="2" t="s">
        <v>1752</v>
      </c>
      <c r="E610" s="2" t="s">
        <v>0</v>
      </c>
      <c r="F610" s="2">
        <v>1</v>
      </c>
      <c r="G610" s="3">
        <v>11000</v>
      </c>
      <c r="H610" s="47">
        <f t="shared" si="9"/>
        <v>11000</v>
      </c>
      <c r="I610" s="2" t="s">
        <v>1001</v>
      </c>
    </row>
    <row r="611" spans="2:9" s="12" customFormat="1" ht="22.5" customHeight="1" x14ac:dyDescent="0.25">
      <c r="B611" s="1">
        <v>43206</v>
      </c>
      <c r="C611" s="2">
        <v>2018001779</v>
      </c>
      <c r="D611" s="2" t="s">
        <v>1753</v>
      </c>
      <c r="E611" s="2" t="s">
        <v>0</v>
      </c>
      <c r="F611" s="2">
        <v>1</v>
      </c>
      <c r="G611" s="3">
        <v>326.7</v>
      </c>
      <c r="H611" s="47">
        <f t="shared" si="9"/>
        <v>326.7</v>
      </c>
      <c r="I611" s="2" t="s">
        <v>1696</v>
      </c>
    </row>
    <row r="612" spans="2:9" s="12" customFormat="1" ht="22.5" customHeight="1" x14ac:dyDescent="0.25">
      <c r="B612" s="1">
        <v>43206</v>
      </c>
      <c r="C612" s="2">
        <v>2018003855</v>
      </c>
      <c r="D612" s="2" t="s">
        <v>1756</v>
      </c>
      <c r="E612" s="2" t="s">
        <v>0</v>
      </c>
      <c r="F612" s="2">
        <v>1</v>
      </c>
      <c r="G612" s="3">
        <v>2034</v>
      </c>
      <c r="H612" s="47">
        <f t="shared" si="9"/>
        <v>2034</v>
      </c>
      <c r="I612" s="2" t="s">
        <v>50</v>
      </c>
    </row>
    <row r="613" spans="2:9" s="12" customFormat="1" ht="22.5" customHeight="1" x14ac:dyDescent="0.25">
      <c r="B613" s="1">
        <v>43206</v>
      </c>
      <c r="C613" s="2">
        <v>2018003855</v>
      </c>
      <c r="D613" s="2" t="s">
        <v>733</v>
      </c>
      <c r="E613" s="2" t="s">
        <v>0</v>
      </c>
      <c r="F613" s="2">
        <v>1</v>
      </c>
      <c r="G613" s="3">
        <v>80</v>
      </c>
      <c r="H613" s="47">
        <f t="shared" si="9"/>
        <v>80</v>
      </c>
      <c r="I613" s="2" t="s">
        <v>50</v>
      </c>
    </row>
    <row r="614" spans="2:9" s="12" customFormat="1" ht="22.5" customHeight="1" x14ac:dyDescent="0.25">
      <c r="B614" s="1">
        <v>43206</v>
      </c>
      <c r="C614" s="2">
        <v>2018003855</v>
      </c>
      <c r="D614" s="2" t="s">
        <v>1757</v>
      </c>
      <c r="E614" s="2" t="s">
        <v>0</v>
      </c>
      <c r="F614" s="2">
        <v>1</v>
      </c>
      <c r="G614" s="3">
        <v>1000</v>
      </c>
      <c r="H614" s="47">
        <f t="shared" si="9"/>
        <v>1000</v>
      </c>
      <c r="I614" s="2" t="s">
        <v>50</v>
      </c>
    </row>
    <row r="615" spans="2:9" s="12" customFormat="1" ht="22.5" customHeight="1" x14ac:dyDescent="0.25">
      <c r="B615" s="1">
        <v>43206</v>
      </c>
      <c r="C615" s="2">
        <v>2018003855</v>
      </c>
      <c r="D615" s="2" t="s">
        <v>948</v>
      </c>
      <c r="E615" s="2" t="s">
        <v>0</v>
      </c>
      <c r="F615" s="2">
        <v>1</v>
      </c>
      <c r="G615" s="3">
        <v>300</v>
      </c>
      <c r="H615" s="47">
        <f t="shared" si="9"/>
        <v>300</v>
      </c>
      <c r="I615" s="2" t="s">
        <v>50</v>
      </c>
    </row>
    <row r="616" spans="2:9" s="12" customFormat="1" ht="22.5" customHeight="1" x14ac:dyDescent="0.25">
      <c r="B616" s="1">
        <v>43206</v>
      </c>
      <c r="C616" s="2">
        <v>2018003855</v>
      </c>
      <c r="D616" s="2" t="s">
        <v>51</v>
      </c>
      <c r="E616" s="2" t="s">
        <v>0</v>
      </c>
      <c r="F616" s="2">
        <v>1</v>
      </c>
      <c r="G616" s="3">
        <v>340</v>
      </c>
      <c r="H616" s="47">
        <f t="shared" si="9"/>
        <v>340</v>
      </c>
      <c r="I616" s="2" t="s">
        <v>50</v>
      </c>
    </row>
    <row r="617" spans="2:9" s="12" customFormat="1" ht="22.5" customHeight="1" x14ac:dyDescent="0.25">
      <c r="B617" s="1">
        <v>43206</v>
      </c>
      <c r="C617" s="2">
        <v>2018001730</v>
      </c>
      <c r="D617" s="2" t="s">
        <v>1759</v>
      </c>
      <c r="E617" s="2" t="s">
        <v>0</v>
      </c>
      <c r="F617" s="2">
        <v>2</v>
      </c>
      <c r="G617" s="3">
        <v>395</v>
      </c>
      <c r="H617" s="47">
        <f t="shared" si="9"/>
        <v>790</v>
      </c>
      <c r="I617" s="2" t="s">
        <v>43</v>
      </c>
    </row>
    <row r="618" spans="2:9" s="12" customFormat="1" ht="22.5" customHeight="1" x14ac:dyDescent="0.25">
      <c r="B618" s="1">
        <v>43206</v>
      </c>
      <c r="C618" s="2">
        <v>2018001730</v>
      </c>
      <c r="D618" s="2" t="s">
        <v>38</v>
      </c>
      <c r="E618" s="2" t="s">
        <v>0</v>
      </c>
      <c r="F618" s="2">
        <v>1</v>
      </c>
      <c r="G618" s="3">
        <v>420</v>
      </c>
      <c r="H618" s="47">
        <f t="shared" si="9"/>
        <v>420</v>
      </c>
      <c r="I618" s="2" t="s">
        <v>43</v>
      </c>
    </row>
    <row r="619" spans="2:9" s="12" customFormat="1" ht="22.5" customHeight="1" x14ac:dyDescent="0.25">
      <c r="B619" s="1">
        <v>43206</v>
      </c>
      <c r="C619" s="2">
        <v>2018001730</v>
      </c>
      <c r="D619" s="2" t="s">
        <v>39</v>
      </c>
      <c r="E619" s="2" t="s">
        <v>0</v>
      </c>
      <c r="F619" s="2">
        <v>1</v>
      </c>
      <c r="G619" s="3">
        <v>420</v>
      </c>
      <c r="H619" s="47">
        <f t="shared" si="9"/>
        <v>420</v>
      </c>
      <c r="I619" s="2" t="s">
        <v>43</v>
      </c>
    </row>
    <row r="620" spans="2:9" s="12" customFormat="1" ht="22.5" customHeight="1" x14ac:dyDescent="0.25">
      <c r="B620" s="1">
        <v>43206</v>
      </c>
      <c r="C620" s="2">
        <v>2018001801</v>
      </c>
      <c r="D620" s="2" t="s">
        <v>718</v>
      </c>
      <c r="E620" s="2" t="s">
        <v>0</v>
      </c>
      <c r="F620" s="2">
        <v>1</v>
      </c>
      <c r="G620" s="3">
        <v>475</v>
      </c>
      <c r="H620" s="47">
        <f t="shared" si="9"/>
        <v>475</v>
      </c>
      <c r="I620" s="2" t="s">
        <v>443</v>
      </c>
    </row>
    <row r="621" spans="2:9" s="12" customFormat="1" ht="22.5" customHeight="1" x14ac:dyDescent="0.25">
      <c r="B621" s="1">
        <v>43206</v>
      </c>
      <c r="C621" s="2">
        <v>2018001112</v>
      </c>
      <c r="D621" s="2" t="s">
        <v>1762</v>
      </c>
      <c r="E621" s="2" t="s">
        <v>0</v>
      </c>
      <c r="F621" s="2">
        <v>50</v>
      </c>
      <c r="G621" s="3">
        <v>113</v>
      </c>
      <c r="H621" s="47">
        <f t="shared" si="9"/>
        <v>5650</v>
      </c>
      <c r="I621" s="2" t="s">
        <v>453</v>
      </c>
    </row>
    <row r="622" spans="2:9" s="12" customFormat="1" ht="22.5" customHeight="1" x14ac:dyDescent="0.25">
      <c r="B622" s="1">
        <v>43206</v>
      </c>
      <c r="C622" s="2">
        <v>2018001112</v>
      </c>
      <c r="D622" s="2" t="s">
        <v>1763</v>
      </c>
      <c r="E622" s="2" t="s">
        <v>0</v>
      </c>
      <c r="F622" s="2">
        <v>40</v>
      </c>
      <c r="G622" s="3">
        <v>80</v>
      </c>
      <c r="H622" s="47">
        <f t="shared" si="9"/>
        <v>3200</v>
      </c>
      <c r="I622" s="2" t="s">
        <v>453</v>
      </c>
    </row>
    <row r="623" spans="2:9" s="12" customFormat="1" ht="22.5" customHeight="1" x14ac:dyDescent="0.25">
      <c r="B623" s="1">
        <v>43206</v>
      </c>
      <c r="C623" s="2">
        <v>2018001112</v>
      </c>
      <c r="D623" s="2" t="s">
        <v>1764</v>
      </c>
      <c r="E623" s="2" t="s">
        <v>0</v>
      </c>
      <c r="F623" s="2">
        <v>50</v>
      </c>
      <c r="G623" s="3">
        <v>92</v>
      </c>
      <c r="H623" s="47">
        <f t="shared" si="9"/>
        <v>4600</v>
      </c>
      <c r="I623" s="2" t="s">
        <v>453</v>
      </c>
    </row>
    <row r="624" spans="2:9" s="12" customFormat="1" ht="22.5" customHeight="1" x14ac:dyDescent="0.25">
      <c r="B624" s="1">
        <v>43206</v>
      </c>
      <c r="C624" s="2">
        <v>2018001112</v>
      </c>
      <c r="D624" s="2" t="s">
        <v>1765</v>
      </c>
      <c r="E624" s="2" t="s">
        <v>0</v>
      </c>
      <c r="F624" s="2">
        <v>40</v>
      </c>
      <c r="G624" s="3">
        <v>125</v>
      </c>
      <c r="H624" s="47">
        <f t="shared" si="9"/>
        <v>5000</v>
      </c>
      <c r="I624" s="2" t="s">
        <v>453</v>
      </c>
    </row>
    <row r="625" spans="2:9" s="12" customFormat="1" ht="22.5" customHeight="1" x14ac:dyDescent="0.25">
      <c r="B625" s="1">
        <v>43206</v>
      </c>
      <c r="C625" s="2">
        <v>2018001112</v>
      </c>
      <c r="D625" s="2" t="s">
        <v>1766</v>
      </c>
      <c r="E625" s="2" t="s">
        <v>0</v>
      </c>
      <c r="F625" s="2">
        <v>50</v>
      </c>
      <c r="G625" s="3">
        <v>132</v>
      </c>
      <c r="H625" s="47">
        <f t="shared" si="9"/>
        <v>6600</v>
      </c>
      <c r="I625" s="2" t="s">
        <v>453</v>
      </c>
    </row>
    <row r="626" spans="2:9" s="12" customFormat="1" ht="22.5" customHeight="1" x14ac:dyDescent="0.25">
      <c r="B626" s="1">
        <v>43206</v>
      </c>
      <c r="C626" s="2">
        <v>2018001112</v>
      </c>
      <c r="D626" s="2" t="s">
        <v>1767</v>
      </c>
      <c r="E626" s="2" t="s">
        <v>0</v>
      </c>
      <c r="F626" s="2">
        <v>50</v>
      </c>
      <c r="G626" s="3">
        <v>99</v>
      </c>
      <c r="H626" s="47">
        <f t="shared" si="9"/>
        <v>4950</v>
      </c>
      <c r="I626" s="2" t="s">
        <v>453</v>
      </c>
    </row>
    <row r="627" spans="2:9" s="12" customFormat="1" ht="22.5" customHeight="1" x14ac:dyDescent="0.25">
      <c r="B627" s="1">
        <v>43207</v>
      </c>
      <c r="C627" s="2">
        <v>2017005110</v>
      </c>
      <c r="D627" s="2" t="s">
        <v>450</v>
      </c>
      <c r="E627" s="2" t="s">
        <v>0</v>
      </c>
      <c r="F627" s="2">
        <v>2</v>
      </c>
      <c r="G627" s="3">
        <v>4299</v>
      </c>
      <c r="H627" s="47">
        <f t="shared" si="9"/>
        <v>8598</v>
      </c>
      <c r="I627" s="2" t="s">
        <v>1768</v>
      </c>
    </row>
    <row r="628" spans="2:9" s="12" customFormat="1" ht="22.5" customHeight="1" x14ac:dyDescent="0.25">
      <c r="B628" s="1">
        <v>43207</v>
      </c>
      <c r="C628" s="2">
        <v>2018001842</v>
      </c>
      <c r="D628" s="2" t="s">
        <v>721</v>
      </c>
      <c r="E628" s="2" t="s">
        <v>0</v>
      </c>
      <c r="F628" s="2">
        <v>3</v>
      </c>
      <c r="G628" s="3">
        <v>33</v>
      </c>
      <c r="H628" s="47">
        <f t="shared" si="9"/>
        <v>99</v>
      </c>
      <c r="I628" s="2" t="s">
        <v>720</v>
      </c>
    </row>
    <row r="629" spans="2:9" s="12" customFormat="1" ht="22.5" customHeight="1" x14ac:dyDescent="0.25">
      <c r="B629" s="1">
        <v>43207</v>
      </c>
      <c r="C629" s="2">
        <v>2018001842</v>
      </c>
      <c r="D629" s="2" t="s">
        <v>1770</v>
      </c>
      <c r="E629" s="2" t="s">
        <v>0</v>
      </c>
      <c r="F629" s="2">
        <v>2</v>
      </c>
      <c r="G629" s="3">
        <v>65</v>
      </c>
      <c r="H629" s="47">
        <f t="shared" si="9"/>
        <v>130</v>
      </c>
      <c r="I629" s="2" t="s">
        <v>720</v>
      </c>
    </row>
    <row r="630" spans="2:9" s="12" customFormat="1" ht="22.5" customHeight="1" x14ac:dyDescent="0.25">
      <c r="B630" s="1">
        <v>43207</v>
      </c>
      <c r="C630" s="2">
        <v>2018001842</v>
      </c>
      <c r="D630" s="2" t="s">
        <v>1771</v>
      </c>
      <c r="E630" s="2" t="s">
        <v>0</v>
      </c>
      <c r="F630" s="2">
        <v>1</v>
      </c>
      <c r="G630" s="3">
        <v>991</v>
      </c>
      <c r="H630" s="47">
        <f t="shared" si="9"/>
        <v>991</v>
      </c>
      <c r="I630" s="2" t="s">
        <v>720</v>
      </c>
    </row>
    <row r="631" spans="2:9" s="12" customFormat="1" ht="22.5" customHeight="1" x14ac:dyDescent="0.25">
      <c r="B631" s="1">
        <v>43207</v>
      </c>
      <c r="C631" s="2">
        <v>2018001842</v>
      </c>
      <c r="D631" s="2" t="s">
        <v>1772</v>
      </c>
      <c r="E631" s="2" t="s">
        <v>0</v>
      </c>
      <c r="F631" s="2">
        <v>1</v>
      </c>
      <c r="G631" s="3">
        <v>3150</v>
      </c>
      <c r="H631" s="47">
        <f t="shared" si="9"/>
        <v>3150</v>
      </c>
      <c r="I631" s="2" t="s">
        <v>720</v>
      </c>
    </row>
    <row r="632" spans="2:9" s="12" customFormat="1" ht="22.5" customHeight="1" x14ac:dyDescent="0.25">
      <c r="B632" s="1">
        <v>43207</v>
      </c>
      <c r="C632" s="2">
        <v>2018001485</v>
      </c>
      <c r="D632" s="2" t="s">
        <v>1774</v>
      </c>
      <c r="E632" s="2" t="s">
        <v>0</v>
      </c>
      <c r="F632" s="2">
        <v>1</v>
      </c>
      <c r="G632" s="3">
        <v>7000</v>
      </c>
      <c r="H632" s="47">
        <f t="shared" si="9"/>
        <v>7000</v>
      </c>
      <c r="I632" s="2" t="s">
        <v>1775</v>
      </c>
    </row>
    <row r="633" spans="2:9" s="12" customFormat="1" ht="22.5" customHeight="1" x14ac:dyDescent="0.25">
      <c r="B633" s="1">
        <v>43207</v>
      </c>
      <c r="C633" s="2">
        <v>2018001590</v>
      </c>
      <c r="D633" s="2" t="s">
        <v>1777</v>
      </c>
      <c r="E633" s="2" t="s">
        <v>0</v>
      </c>
      <c r="F633" s="2">
        <v>2</v>
      </c>
      <c r="G633" s="3">
        <v>744</v>
      </c>
      <c r="H633" s="47">
        <f t="shared" si="9"/>
        <v>1488</v>
      </c>
      <c r="I633" s="2" t="s">
        <v>52</v>
      </c>
    </row>
    <row r="634" spans="2:9" s="12" customFormat="1" ht="22.5" customHeight="1" x14ac:dyDescent="0.25">
      <c r="B634" s="1">
        <v>43207</v>
      </c>
      <c r="C634" s="2">
        <v>2018001417</v>
      </c>
      <c r="D634" s="2" t="s">
        <v>1779</v>
      </c>
      <c r="E634" s="2" t="s">
        <v>0</v>
      </c>
      <c r="F634" s="2">
        <v>1</v>
      </c>
      <c r="G634" s="3">
        <v>3200</v>
      </c>
      <c r="H634" s="47">
        <f t="shared" si="9"/>
        <v>3200</v>
      </c>
      <c r="I634" s="2" t="s">
        <v>1780</v>
      </c>
    </row>
    <row r="635" spans="2:9" s="12" customFormat="1" ht="22.5" customHeight="1" x14ac:dyDescent="0.25">
      <c r="B635" s="1">
        <v>43207</v>
      </c>
      <c r="C635" s="2">
        <v>2018001589</v>
      </c>
      <c r="D635" s="2" t="s">
        <v>1777</v>
      </c>
      <c r="E635" s="2" t="s">
        <v>0</v>
      </c>
      <c r="F635" s="2">
        <v>2</v>
      </c>
      <c r="G635" s="3">
        <v>744</v>
      </c>
      <c r="H635" s="47">
        <f t="shared" si="9"/>
        <v>1488</v>
      </c>
      <c r="I635" s="2" t="s">
        <v>52</v>
      </c>
    </row>
    <row r="636" spans="2:9" s="12" customFormat="1" ht="22.5" customHeight="1" x14ac:dyDescent="0.25">
      <c r="B636" s="1">
        <v>43207</v>
      </c>
      <c r="C636" s="2">
        <v>2018001707</v>
      </c>
      <c r="D636" s="2" t="s">
        <v>2418</v>
      </c>
      <c r="E636" s="2" t="s">
        <v>0</v>
      </c>
      <c r="F636" s="2">
        <v>4</v>
      </c>
      <c r="G636" s="3">
        <v>90</v>
      </c>
      <c r="H636" s="47">
        <f t="shared" si="9"/>
        <v>360</v>
      </c>
      <c r="I636" s="2" t="s">
        <v>43</v>
      </c>
    </row>
    <row r="637" spans="2:9" s="12" customFormat="1" ht="22.5" customHeight="1" x14ac:dyDescent="0.25">
      <c r="B637" s="1">
        <v>43207</v>
      </c>
      <c r="C637" s="2">
        <v>2018001707</v>
      </c>
      <c r="D637" s="2" t="s">
        <v>1784</v>
      </c>
      <c r="E637" s="2" t="s">
        <v>0</v>
      </c>
      <c r="F637" s="2">
        <v>4</v>
      </c>
      <c r="G637" s="3">
        <v>198.5</v>
      </c>
      <c r="H637" s="47">
        <f t="shared" si="9"/>
        <v>794</v>
      </c>
      <c r="I637" s="2" t="s">
        <v>43</v>
      </c>
    </row>
    <row r="638" spans="2:9" s="12" customFormat="1" ht="22.5" customHeight="1" x14ac:dyDescent="0.25">
      <c r="B638" s="1">
        <v>43207</v>
      </c>
      <c r="C638" s="2">
        <v>2018001802</v>
      </c>
      <c r="D638" s="2" t="s">
        <v>948</v>
      </c>
      <c r="E638" s="2" t="s">
        <v>0</v>
      </c>
      <c r="F638" s="2">
        <v>1</v>
      </c>
      <c r="G638" s="3">
        <v>300</v>
      </c>
      <c r="H638" s="47">
        <f t="shared" si="9"/>
        <v>300</v>
      </c>
      <c r="I638" s="2" t="s">
        <v>50</v>
      </c>
    </row>
    <row r="639" spans="2:9" s="12" customFormat="1" ht="22.5" customHeight="1" x14ac:dyDescent="0.25">
      <c r="B639" s="1">
        <v>43207</v>
      </c>
      <c r="C639" s="2">
        <v>2018001802</v>
      </c>
      <c r="D639" s="2" t="s">
        <v>733</v>
      </c>
      <c r="E639" s="2" t="s">
        <v>0</v>
      </c>
      <c r="F639" s="2">
        <v>1</v>
      </c>
      <c r="G639" s="3">
        <v>347</v>
      </c>
      <c r="H639" s="47">
        <f t="shared" si="9"/>
        <v>347</v>
      </c>
      <c r="I639" s="2" t="s">
        <v>50</v>
      </c>
    </row>
    <row r="640" spans="2:9" s="12" customFormat="1" ht="22.5" customHeight="1" x14ac:dyDescent="0.25">
      <c r="B640" s="1">
        <v>43207</v>
      </c>
      <c r="C640" s="2">
        <v>2018001802</v>
      </c>
      <c r="D640" s="2" t="s">
        <v>1787</v>
      </c>
      <c r="E640" s="2" t="s">
        <v>0</v>
      </c>
      <c r="F640" s="2">
        <v>1</v>
      </c>
      <c r="G640" s="3">
        <v>1000</v>
      </c>
      <c r="H640" s="47">
        <f t="shared" si="9"/>
        <v>1000</v>
      </c>
      <c r="I640" s="2" t="s">
        <v>50</v>
      </c>
    </row>
    <row r="641" spans="2:9" ht="22.5" customHeight="1" x14ac:dyDescent="0.25">
      <c r="B641" s="1">
        <v>43207</v>
      </c>
      <c r="C641" s="2">
        <v>2018001706</v>
      </c>
      <c r="D641" s="2" t="s">
        <v>70</v>
      </c>
      <c r="E641" s="2" t="s">
        <v>0</v>
      </c>
      <c r="F641" s="2">
        <v>1</v>
      </c>
      <c r="G641" s="3">
        <v>280</v>
      </c>
      <c r="H641" s="47">
        <f t="shared" si="9"/>
        <v>280</v>
      </c>
      <c r="I641" s="2" t="s">
        <v>43</v>
      </c>
    </row>
    <row r="642" spans="2:9" ht="22.5" customHeight="1" x14ac:dyDescent="0.25">
      <c r="B642" s="1">
        <v>43207</v>
      </c>
      <c r="C642" s="2">
        <v>2018001706</v>
      </c>
      <c r="D642" s="2" t="s">
        <v>953</v>
      </c>
      <c r="E642" s="2" t="s">
        <v>0</v>
      </c>
      <c r="F642" s="2">
        <v>1</v>
      </c>
      <c r="G642" s="3">
        <v>250</v>
      </c>
      <c r="H642" s="47">
        <f t="shared" si="9"/>
        <v>250</v>
      </c>
      <c r="I642" s="2" t="s">
        <v>43</v>
      </c>
    </row>
    <row r="643" spans="2:9" ht="22.5" customHeight="1" x14ac:dyDescent="0.25">
      <c r="B643" s="1">
        <v>43207</v>
      </c>
      <c r="C643" s="2">
        <v>2018001706</v>
      </c>
      <c r="D643" s="2" t="s">
        <v>1789</v>
      </c>
      <c r="E643" s="2" t="s">
        <v>0</v>
      </c>
      <c r="F643" s="2">
        <v>1</v>
      </c>
      <c r="G643" s="3">
        <v>430</v>
      </c>
      <c r="H643" s="47">
        <f t="shared" si="9"/>
        <v>430</v>
      </c>
      <c r="I643" s="2" t="s">
        <v>43</v>
      </c>
    </row>
    <row r="644" spans="2:9" ht="22.5" customHeight="1" x14ac:dyDescent="0.25">
      <c r="B644" s="1">
        <v>43207</v>
      </c>
      <c r="C644" s="2">
        <v>2018001706</v>
      </c>
      <c r="D644" s="2" t="s">
        <v>66</v>
      </c>
      <c r="E644" s="2" t="s">
        <v>0</v>
      </c>
      <c r="F644" s="2">
        <v>1</v>
      </c>
      <c r="G644" s="3">
        <v>280</v>
      </c>
      <c r="H644" s="47">
        <f t="shared" si="9"/>
        <v>280</v>
      </c>
      <c r="I644" s="2" t="s">
        <v>43</v>
      </c>
    </row>
    <row r="645" spans="2:9" ht="22.5" customHeight="1" x14ac:dyDescent="0.25">
      <c r="B645" s="1">
        <v>43207</v>
      </c>
      <c r="C645" s="2">
        <v>2018001706</v>
      </c>
      <c r="D645" s="2" t="s">
        <v>375</v>
      </c>
      <c r="E645" s="2" t="s">
        <v>0</v>
      </c>
      <c r="F645" s="2">
        <v>1</v>
      </c>
      <c r="G645" s="3">
        <v>550</v>
      </c>
      <c r="H645" s="47">
        <f t="shared" si="9"/>
        <v>550</v>
      </c>
      <c r="I645" s="2" t="s">
        <v>43</v>
      </c>
    </row>
    <row r="646" spans="2:9" ht="22.5" customHeight="1" x14ac:dyDescent="0.25">
      <c r="B646" s="1">
        <v>43207</v>
      </c>
      <c r="C646" s="2">
        <v>2018001706</v>
      </c>
      <c r="D646" s="2" t="s">
        <v>1637</v>
      </c>
      <c r="E646" s="2" t="s">
        <v>0</v>
      </c>
      <c r="F646" s="2">
        <v>1</v>
      </c>
      <c r="G646" s="3">
        <v>800</v>
      </c>
      <c r="H646" s="47">
        <f t="shared" ref="H646:H709" si="10">G646*F646</f>
        <v>800</v>
      </c>
      <c r="I646" s="2" t="s">
        <v>43</v>
      </c>
    </row>
    <row r="647" spans="2:9" ht="22.5" customHeight="1" x14ac:dyDescent="0.25">
      <c r="B647" s="1">
        <v>43208</v>
      </c>
      <c r="C647" s="2">
        <v>2018001325</v>
      </c>
      <c r="D647" s="2" t="s">
        <v>1791</v>
      </c>
      <c r="E647" s="2" t="s">
        <v>0</v>
      </c>
      <c r="F647" s="2">
        <v>3840</v>
      </c>
      <c r="G647" s="3">
        <v>22.5</v>
      </c>
      <c r="H647" s="47">
        <f t="shared" si="10"/>
        <v>86400</v>
      </c>
      <c r="I647" s="2" t="s">
        <v>1793</v>
      </c>
    </row>
    <row r="648" spans="2:9" ht="22.5" customHeight="1" x14ac:dyDescent="0.25">
      <c r="B648" s="1">
        <v>43208</v>
      </c>
      <c r="C648" s="2">
        <v>2018001325</v>
      </c>
      <c r="D648" s="2" t="s">
        <v>1794</v>
      </c>
      <c r="E648" s="2" t="s">
        <v>2419</v>
      </c>
      <c r="F648" s="2">
        <v>1</v>
      </c>
      <c r="G648" s="3">
        <v>16450</v>
      </c>
      <c r="H648" s="47">
        <f t="shared" si="10"/>
        <v>16450</v>
      </c>
      <c r="I648" s="2" t="s">
        <v>1793</v>
      </c>
    </row>
    <row r="649" spans="2:9" ht="22.5" customHeight="1" x14ac:dyDescent="0.25">
      <c r="B649" s="1">
        <v>43208</v>
      </c>
      <c r="C649" s="2">
        <v>2018001399</v>
      </c>
      <c r="D649" s="2" t="s">
        <v>1797</v>
      </c>
      <c r="E649" s="2" t="s">
        <v>31</v>
      </c>
      <c r="F649" s="2">
        <v>30</v>
      </c>
      <c r="G649" s="3">
        <v>117.95</v>
      </c>
      <c r="H649" s="47">
        <f t="shared" si="10"/>
        <v>3538.5</v>
      </c>
      <c r="I649" s="2" t="s">
        <v>2420</v>
      </c>
    </row>
    <row r="650" spans="2:9" ht="22.5" customHeight="1" x14ac:dyDescent="0.25">
      <c r="B650" s="1">
        <v>43208</v>
      </c>
      <c r="C650" s="2">
        <v>2018001399</v>
      </c>
      <c r="D650" s="2" t="s">
        <v>1801</v>
      </c>
      <c r="E650" s="2" t="s">
        <v>0</v>
      </c>
      <c r="F650" s="2">
        <v>20</v>
      </c>
      <c r="G650" s="3">
        <v>31.12</v>
      </c>
      <c r="H650" s="47">
        <f t="shared" si="10"/>
        <v>622.4</v>
      </c>
      <c r="I650" s="2" t="s">
        <v>2420</v>
      </c>
    </row>
    <row r="651" spans="2:9" ht="22.5" customHeight="1" x14ac:dyDescent="0.25">
      <c r="B651" s="1">
        <v>43208</v>
      </c>
      <c r="C651" s="2">
        <v>2018001325</v>
      </c>
      <c r="D651" s="2" t="s">
        <v>1804</v>
      </c>
      <c r="E651" s="2" t="s">
        <v>0</v>
      </c>
      <c r="F651" s="2">
        <v>1920</v>
      </c>
      <c r="G651" s="3">
        <v>25</v>
      </c>
      <c r="H651" s="47">
        <f t="shared" si="10"/>
        <v>48000</v>
      </c>
      <c r="I651" s="2" t="s">
        <v>1793</v>
      </c>
    </row>
    <row r="652" spans="2:9" ht="22.5" customHeight="1" x14ac:dyDescent="0.25">
      <c r="B652" s="1">
        <v>43208</v>
      </c>
      <c r="C652" s="2">
        <v>2018001887</v>
      </c>
      <c r="D652" s="2" t="s">
        <v>2421</v>
      </c>
      <c r="E652" s="2" t="s">
        <v>0</v>
      </c>
      <c r="F652" s="2">
        <v>2</v>
      </c>
      <c r="G652" s="3">
        <v>680</v>
      </c>
      <c r="H652" s="47">
        <f t="shared" si="10"/>
        <v>1360</v>
      </c>
      <c r="I652" s="2" t="s">
        <v>1807</v>
      </c>
    </row>
    <row r="653" spans="2:9" ht="22.5" customHeight="1" x14ac:dyDescent="0.25">
      <c r="B653" s="1">
        <v>43208</v>
      </c>
      <c r="C653" s="2">
        <v>2018001887</v>
      </c>
      <c r="D653" s="2" t="s">
        <v>1808</v>
      </c>
      <c r="E653" s="2" t="s">
        <v>0</v>
      </c>
      <c r="F653" s="2">
        <v>2</v>
      </c>
      <c r="G653" s="3">
        <v>580</v>
      </c>
      <c r="H653" s="47">
        <f t="shared" si="10"/>
        <v>1160</v>
      </c>
      <c r="I653" s="2" t="s">
        <v>1807</v>
      </c>
    </row>
    <row r="654" spans="2:9" ht="22.5" customHeight="1" x14ac:dyDescent="0.25">
      <c r="B654" s="1">
        <v>43208</v>
      </c>
      <c r="C654" s="2">
        <v>2018001489</v>
      </c>
      <c r="D654" s="2" t="s">
        <v>1810</v>
      </c>
      <c r="E654" s="2" t="s">
        <v>0</v>
      </c>
      <c r="F654" s="2">
        <v>2</v>
      </c>
      <c r="G654" s="3">
        <v>16.8</v>
      </c>
      <c r="H654" s="47">
        <f t="shared" si="10"/>
        <v>33.6</v>
      </c>
      <c r="I654" s="2" t="s">
        <v>354</v>
      </c>
    </row>
    <row r="655" spans="2:9" ht="22.5" customHeight="1" x14ac:dyDescent="0.25">
      <c r="B655" s="1">
        <v>43208</v>
      </c>
      <c r="C655" s="2">
        <v>2018001489</v>
      </c>
      <c r="D655" s="2" t="s">
        <v>1812</v>
      </c>
      <c r="E655" s="2" t="s">
        <v>465</v>
      </c>
      <c r="F655" s="2">
        <v>150</v>
      </c>
      <c r="G655" s="3">
        <v>11</v>
      </c>
      <c r="H655" s="47">
        <f t="shared" si="10"/>
        <v>1650</v>
      </c>
      <c r="I655" s="2" t="s">
        <v>1813</v>
      </c>
    </row>
    <row r="656" spans="2:9" ht="22.5" customHeight="1" x14ac:dyDescent="0.25">
      <c r="B656" s="1">
        <v>43208</v>
      </c>
      <c r="C656" s="2">
        <v>2018001489</v>
      </c>
      <c r="D656" s="2" t="s">
        <v>1814</v>
      </c>
      <c r="E656" s="2" t="s">
        <v>465</v>
      </c>
      <c r="F656" s="2">
        <v>150</v>
      </c>
      <c r="G656" s="3">
        <v>11</v>
      </c>
      <c r="H656" s="47">
        <f t="shared" si="10"/>
        <v>1650</v>
      </c>
      <c r="I656" s="2" t="s">
        <v>1813</v>
      </c>
    </row>
    <row r="657" spans="2:9" ht="22.5" customHeight="1" x14ac:dyDescent="0.25">
      <c r="B657" s="1">
        <v>43208</v>
      </c>
      <c r="C657" s="2">
        <v>2018001489</v>
      </c>
      <c r="D657" s="2" t="s">
        <v>1815</v>
      </c>
      <c r="E657" s="2" t="s">
        <v>465</v>
      </c>
      <c r="F657" s="2">
        <v>150</v>
      </c>
      <c r="G657" s="3">
        <v>11</v>
      </c>
      <c r="H657" s="47">
        <f t="shared" si="10"/>
        <v>1650</v>
      </c>
      <c r="I657" s="2" t="s">
        <v>1813</v>
      </c>
    </row>
    <row r="658" spans="2:9" ht="22.5" customHeight="1" x14ac:dyDescent="0.25">
      <c r="B658" s="1">
        <v>43209</v>
      </c>
      <c r="C658" s="48">
        <v>2018000873</v>
      </c>
      <c r="D658" s="2" t="s">
        <v>1816</v>
      </c>
      <c r="E658" s="2" t="s">
        <v>0</v>
      </c>
      <c r="F658" s="2">
        <v>10</v>
      </c>
      <c r="G658" s="3">
        <v>280</v>
      </c>
      <c r="H658" s="47">
        <f t="shared" si="10"/>
        <v>2800</v>
      </c>
      <c r="I658" s="2" t="s">
        <v>1817</v>
      </c>
    </row>
    <row r="659" spans="2:9" ht="22.5" customHeight="1" x14ac:dyDescent="0.25">
      <c r="B659" s="1">
        <v>43209</v>
      </c>
      <c r="C659" s="2">
        <v>2018001897</v>
      </c>
      <c r="D659" s="2" t="s">
        <v>794</v>
      </c>
      <c r="E659" s="2" t="s">
        <v>449</v>
      </c>
      <c r="F659" s="2">
        <v>200</v>
      </c>
      <c r="G659" s="3">
        <v>2.6</v>
      </c>
      <c r="H659" s="47">
        <f t="shared" si="10"/>
        <v>520</v>
      </c>
      <c r="I659" s="2" t="s">
        <v>169</v>
      </c>
    </row>
    <row r="660" spans="2:9" ht="22.5" customHeight="1" x14ac:dyDescent="0.25">
      <c r="B660" s="1">
        <v>43209</v>
      </c>
      <c r="C660" s="2">
        <v>2018001214</v>
      </c>
      <c r="D660" s="2" t="s">
        <v>1820</v>
      </c>
      <c r="E660" s="2" t="s">
        <v>714</v>
      </c>
      <c r="F660" s="2">
        <v>5000</v>
      </c>
      <c r="G660" s="3">
        <v>3.375</v>
      </c>
      <c r="H660" s="47">
        <f t="shared" si="10"/>
        <v>16875</v>
      </c>
      <c r="I660" s="2" t="s">
        <v>1821</v>
      </c>
    </row>
    <row r="661" spans="2:9" ht="22.5" customHeight="1" x14ac:dyDescent="0.25">
      <c r="B661" s="1">
        <v>43209</v>
      </c>
      <c r="C661" s="2">
        <v>2018001214</v>
      </c>
      <c r="D661" s="2" t="s">
        <v>1822</v>
      </c>
      <c r="E661" s="2" t="s">
        <v>714</v>
      </c>
      <c r="F661" s="2">
        <v>2000</v>
      </c>
      <c r="G661" s="3">
        <v>4.4269999999999996</v>
      </c>
      <c r="H661" s="47">
        <f t="shared" si="10"/>
        <v>8854</v>
      </c>
      <c r="I661" s="2" t="s">
        <v>1821</v>
      </c>
    </row>
    <row r="662" spans="2:9" ht="22.5" customHeight="1" x14ac:dyDescent="0.25">
      <c r="B662" s="1">
        <v>43209</v>
      </c>
      <c r="C662" s="2">
        <v>2018001214</v>
      </c>
      <c r="D662" s="2" t="s">
        <v>1823</v>
      </c>
      <c r="E662" s="2" t="s">
        <v>714</v>
      </c>
      <c r="F662" s="2">
        <v>2000</v>
      </c>
      <c r="G662" s="3">
        <v>2.88</v>
      </c>
      <c r="H662" s="47">
        <f t="shared" si="10"/>
        <v>5760</v>
      </c>
      <c r="I662" s="2" t="s">
        <v>1821</v>
      </c>
    </row>
    <row r="663" spans="2:9" ht="22.5" customHeight="1" x14ac:dyDescent="0.25">
      <c r="B663" s="1">
        <v>43209</v>
      </c>
      <c r="C663" s="2">
        <v>2018001528</v>
      </c>
      <c r="D663" s="2" t="s">
        <v>1825</v>
      </c>
      <c r="E663" s="2" t="s">
        <v>0</v>
      </c>
      <c r="F663" s="2">
        <v>1</v>
      </c>
      <c r="G663" s="3">
        <v>110</v>
      </c>
      <c r="H663" s="47">
        <f t="shared" si="10"/>
        <v>110</v>
      </c>
      <c r="I663" s="2" t="s">
        <v>1826</v>
      </c>
    </row>
    <row r="664" spans="2:9" ht="22.5" customHeight="1" x14ac:dyDescent="0.25">
      <c r="B664" s="1">
        <v>43209</v>
      </c>
      <c r="C664" s="2">
        <v>2017004979</v>
      </c>
      <c r="D664" s="2" t="s">
        <v>1828</v>
      </c>
      <c r="E664" s="2" t="s">
        <v>1829</v>
      </c>
      <c r="F664" s="2">
        <v>20</v>
      </c>
      <c r="G664" s="3">
        <v>132</v>
      </c>
      <c r="H664" s="47">
        <f t="shared" si="10"/>
        <v>2640</v>
      </c>
      <c r="I664" s="2" t="s">
        <v>2422</v>
      </c>
    </row>
    <row r="665" spans="2:9" ht="22.5" customHeight="1" x14ac:dyDescent="0.25">
      <c r="B665" s="1">
        <v>43209</v>
      </c>
      <c r="C665" s="2">
        <v>2018001300</v>
      </c>
      <c r="D665" s="2" t="s">
        <v>1832</v>
      </c>
      <c r="E665" s="2" t="s">
        <v>0</v>
      </c>
      <c r="F665" s="2">
        <v>15</v>
      </c>
      <c r="G665" s="3">
        <v>420</v>
      </c>
      <c r="H665" s="47">
        <f t="shared" si="10"/>
        <v>6300</v>
      </c>
      <c r="I665" s="2" t="s">
        <v>43</v>
      </c>
    </row>
    <row r="666" spans="2:9" ht="22.5" customHeight="1" x14ac:dyDescent="0.25">
      <c r="B666" s="1">
        <v>43209</v>
      </c>
      <c r="C666" s="2">
        <v>2018001646</v>
      </c>
      <c r="D666" s="2" t="s">
        <v>1834</v>
      </c>
      <c r="E666" s="2" t="s">
        <v>0</v>
      </c>
      <c r="F666" s="2">
        <v>4</v>
      </c>
      <c r="G666" s="3">
        <v>560</v>
      </c>
      <c r="H666" s="47">
        <f t="shared" si="10"/>
        <v>2240</v>
      </c>
      <c r="I666" s="2" t="s">
        <v>43</v>
      </c>
    </row>
    <row r="667" spans="2:9" ht="22.5" customHeight="1" x14ac:dyDescent="0.25">
      <c r="B667" s="1">
        <v>43210</v>
      </c>
      <c r="C667" s="2">
        <v>2018000580</v>
      </c>
      <c r="D667" s="2" t="s">
        <v>1836</v>
      </c>
      <c r="E667" s="2" t="s">
        <v>0</v>
      </c>
      <c r="F667" s="2">
        <v>1</v>
      </c>
      <c r="G667" s="3">
        <v>3179.41</v>
      </c>
      <c r="H667" s="47">
        <f t="shared" si="10"/>
        <v>3179.41</v>
      </c>
      <c r="I667" s="2" t="s">
        <v>443</v>
      </c>
    </row>
    <row r="668" spans="2:9" ht="22.5" customHeight="1" x14ac:dyDescent="0.25">
      <c r="B668" s="1">
        <v>43210</v>
      </c>
      <c r="C668" s="2">
        <v>2018001933</v>
      </c>
      <c r="D668" s="2" t="s">
        <v>1839</v>
      </c>
      <c r="E668" s="2" t="s">
        <v>0</v>
      </c>
      <c r="F668" s="2">
        <v>200</v>
      </c>
      <c r="G668" s="3">
        <v>1.3</v>
      </c>
      <c r="H668" s="47">
        <f t="shared" si="10"/>
        <v>260</v>
      </c>
      <c r="I668" s="2" t="s">
        <v>1840</v>
      </c>
    </row>
    <row r="669" spans="2:9" ht="22.5" customHeight="1" x14ac:dyDescent="0.25">
      <c r="B669" s="1">
        <v>43210</v>
      </c>
      <c r="C669" s="2">
        <v>2018000849</v>
      </c>
      <c r="D669" s="2" t="s">
        <v>439</v>
      </c>
      <c r="E669" s="2" t="s">
        <v>0</v>
      </c>
      <c r="F669" s="2">
        <v>20</v>
      </c>
      <c r="G669" s="3">
        <v>1050</v>
      </c>
      <c r="H669" s="47">
        <f t="shared" si="10"/>
        <v>21000</v>
      </c>
      <c r="I669" s="2" t="s">
        <v>272</v>
      </c>
    </row>
    <row r="670" spans="2:9" ht="22.5" customHeight="1" x14ac:dyDescent="0.25">
      <c r="B670" s="1">
        <v>43210</v>
      </c>
      <c r="C670" s="2">
        <v>2018000849</v>
      </c>
      <c r="D670" s="2" t="s">
        <v>438</v>
      </c>
      <c r="E670" s="2" t="s">
        <v>0</v>
      </c>
      <c r="F670" s="2">
        <v>50</v>
      </c>
      <c r="G670" s="3">
        <v>760</v>
      </c>
      <c r="H670" s="47">
        <f t="shared" si="10"/>
        <v>38000</v>
      </c>
      <c r="I670" s="2" t="s">
        <v>272</v>
      </c>
    </row>
    <row r="671" spans="2:9" ht="22.5" customHeight="1" x14ac:dyDescent="0.25">
      <c r="B671" s="1">
        <v>43210</v>
      </c>
      <c r="C671" s="2">
        <v>2018000849</v>
      </c>
      <c r="D671" s="2" t="s">
        <v>436</v>
      </c>
      <c r="E671" s="2" t="s">
        <v>0</v>
      </c>
      <c r="F671" s="2">
        <v>20</v>
      </c>
      <c r="G671" s="3">
        <v>1900</v>
      </c>
      <c r="H671" s="47">
        <f t="shared" si="10"/>
        <v>38000</v>
      </c>
      <c r="I671" s="2" t="s">
        <v>272</v>
      </c>
    </row>
    <row r="672" spans="2:9" ht="22.5" customHeight="1" x14ac:dyDescent="0.25">
      <c r="B672" s="1">
        <v>43210</v>
      </c>
      <c r="C672" s="2">
        <v>2018000849</v>
      </c>
      <c r="D672" s="2" t="s">
        <v>437</v>
      </c>
      <c r="E672" s="2" t="s">
        <v>0</v>
      </c>
      <c r="F672" s="2">
        <v>20</v>
      </c>
      <c r="G672" s="3">
        <v>250</v>
      </c>
      <c r="H672" s="47">
        <f t="shared" si="10"/>
        <v>5000</v>
      </c>
      <c r="I672" s="2" t="s">
        <v>272</v>
      </c>
    </row>
    <row r="673" spans="2:9" ht="22.5" customHeight="1" x14ac:dyDescent="0.25">
      <c r="B673" s="1">
        <v>43210</v>
      </c>
      <c r="C673" s="2">
        <v>2018000849</v>
      </c>
      <c r="D673" s="2" t="s">
        <v>1842</v>
      </c>
      <c r="E673" s="2" t="s">
        <v>0</v>
      </c>
      <c r="F673" s="2">
        <v>20</v>
      </c>
      <c r="G673" s="3">
        <v>250</v>
      </c>
      <c r="H673" s="47">
        <f t="shared" si="10"/>
        <v>5000</v>
      </c>
      <c r="I673" s="2" t="s">
        <v>272</v>
      </c>
    </row>
    <row r="674" spans="2:9" ht="22.5" customHeight="1" x14ac:dyDescent="0.25">
      <c r="B674" s="1">
        <v>43210</v>
      </c>
      <c r="C674" s="2">
        <v>2018000849</v>
      </c>
      <c r="D674" s="2" t="s">
        <v>441</v>
      </c>
      <c r="E674" s="2" t="s">
        <v>0</v>
      </c>
      <c r="F674" s="2">
        <v>20</v>
      </c>
      <c r="G674" s="3">
        <v>920</v>
      </c>
      <c r="H674" s="47">
        <f t="shared" si="10"/>
        <v>18400</v>
      </c>
      <c r="I674" s="2" t="s">
        <v>272</v>
      </c>
    </row>
    <row r="675" spans="2:9" ht="22.5" customHeight="1" x14ac:dyDescent="0.25">
      <c r="B675" s="1">
        <v>43210</v>
      </c>
      <c r="C675" s="2">
        <v>2018000849</v>
      </c>
      <c r="D675" s="2" t="s">
        <v>440</v>
      </c>
      <c r="E675" s="2" t="s">
        <v>0</v>
      </c>
      <c r="F675" s="2">
        <v>20</v>
      </c>
      <c r="G675" s="3">
        <v>920</v>
      </c>
      <c r="H675" s="47">
        <f t="shared" si="10"/>
        <v>18400</v>
      </c>
      <c r="I675" s="2" t="s">
        <v>272</v>
      </c>
    </row>
    <row r="676" spans="2:9" ht="22.5" customHeight="1" x14ac:dyDescent="0.25">
      <c r="B676" s="1">
        <v>43210</v>
      </c>
      <c r="C676" s="2">
        <v>2018001298</v>
      </c>
      <c r="D676" s="2" t="s">
        <v>2423</v>
      </c>
      <c r="E676" s="2" t="s">
        <v>0</v>
      </c>
      <c r="F676" s="2">
        <v>40</v>
      </c>
      <c r="G676" s="3">
        <v>10.8</v>
      </c>
      <c r="H676" s="47">
        <f t="shared" si="10"/>
        <v>432</v>
      </c>
      <c r="I676" s="2" t="s">
        <v>33</v>
      </c>
    </row>
    <row r="677" spans="2:9" ht="22.5" customHeight="1" x14ac:dyDescent="0.25">
      <c r="B677" s="1">
        <v>43210</v>
      </c>
      <c r="C677" s="2">
        <v>2018001298</v>
      </c>
      <c r="D677" s="2" t="s">
        <v>1845</v>
      </c>
      <c r="E677" s="2" t="s">
        <v>0</v>
      </c>
      <c r="F677" s="2">
        <v>40</v>
      </c>
      <c r="G677" s="3">
        <v>14.24</v>
      </c>
      <c r="H677" s="47">
        <f t="shared" si="10"/>
        <v>569.6</v>
      </c>
      <c r="I677" s="2" t="s">
        <v>33</v>
      </c>
    </row>
    <row r="678" spans="2:9" ht="22.5" customHeight="1" x14ac:dyDescent="0.25">
      <c r="B678" s="1">
        <v>43210</v>
      </c>
      <c r="C678" s="2">
        <v>2018001298</v>
      </c>
      <c r="D678" s="2" t="s">
        <v>2424</v>
      </c>
      <c r="E678" s="2" t="s">
        <v>0</v>
      </c>
      <c r="F678" s="2">
        <v>20</v>
      </c>
      <c r="G678" s="3">
        <v>11.7</v>
      </c>
      <c r="H678" s="47">
        <f t="shared" si="10"/>
        <v>234</v>
      </c>
      <c r="I678" s="2" t="s">
        <v>33</v>
      </c>
    </row>
    <row r="679" spans="2:9" ht="22.5" customHeight="1" x14ac:dyDescent="0.25">
      <c r="B679" s="1">
        <v>43210</v>
      </c>
      <c r="C679" s="2">
        <v>2018001298</v>
      </c>
      <c r="D679" s="2" t="s">
        <v>2425</v>
      </c>
      <c r="E679" s="2" t="s">
        <v>0</v>
      </c>
      <c r="F679" s="2">
        <v>20</v>
      </c>
      <c r="G679" s="3">
        <v>10.8</v>
      </c>
      <c r="H679" s="47">
        <f t="shared" si="10"/>
        <v>216</v>
      </c>
      <c r="I679" s="2" t="s">
        <v>33</v>
      </c>
    </row>
    <row r="680" spans="2:9" ht="22.5" customHeight="1" x14ac:dyDescent="0.25">
      <c r="B680" s="1">
        <v>43210</v>
      </c>
      <c r="C680" s="2">
        <v>2018001732</v>
      </c>
      <c r="D680" s="2" t="s">
        <v>1779</v>
      </c>
      <c r="E680" s="2" t="s">
        <v>0</v>
      </c>
      <c r="F680" s="2">
        <v>1</v>
      </c>
      <c r="G680" s="3">
        <v>3200</v>
      </c>
      <c r="H680" s="47">
        <f t="shared" si="10"/>
        <v>3200</v>
      </c>
      <c r="I680" s="2" t="s">
        <v>1780</v>
      </c>
    </row>
    <row r="681" spans="2:9" ht="22.5" customHeight="1" x14ac:dyDescent="0.25">
      <c r="B681" s="1">
        <v>43210</v>
      </c>
      <c r="C681" s="2">
        <v>2018001494</v>
      </c>
      <c r="D681" s="2" t="s">
        <v>1853</v>
      </c>
      <c r="E681" s="2" t="s">
        <v>459</v>
      </c>
      <c r="F681" s="2">
        <v>40</v>
      </c>
      <c r="G681" s="3">
        <v>14</v>
      </c>
      <c r="H681" s="47">
        <f t="shared" si="10"/>
        <v>560</v>
      </c>
      <c r="I681" s="2" t="s">
        <v>523</v>
      </c>
    </row>
    <row r="682" spans="2:9" ht="22.5" customHeight="1" x14ac:dyDescent="0.25">
      <c r="B682" s="1">
        <v>43210</v>
      </c>
      <c r="C682" s="2">
        <v>2018001494</v>
      </c>
      <c r="D682" s="2" t="s">
        <v>1854</v>
      </c>
      <c r="E682" s="2" t="s">
        <v>459</v>
      </c>
      <c r="F682" s="2">
        <v>10</v>
      </c>
      <c r="G682" s="3">
        <v>14</v>
      </c>
      <c r="H682" s="47">
        <f t="shared" si="10"/>
        <v>140</v>
      </c>
      <c r="I682" s="2" t="s">
        <v>523</v>
      </c>
    </row>
    <row r="683" spans="2:9" ht="22.5" customHeight="1" x14ac:dyDescent="0.25">
      <c r="B683" s="1">
        <v>43210</v>
      </c>
      <c r="C683" s="2">
        <v>2018001494</v>
      </c>
      <c r="D683" s="2" t="s">
        <v>524</v>
      </c>
      <c r="E683" s="2" t="s">
        <v>0</v>
      </c>
      <c r="F683" s="2">
        <v>600</v>
      </c>
      <c r="G683" s="3">
        <v>2.6</v>
      </c>
      <c r="H683" s="47">
        <f t="shared" si="10"/>
        <v>1560</v>
      </c>
      <c r="I683" s="2" t="s">
        <v>523</v>
      </c>
    </row>
    <row r="684" spans="2:9" ht="22.5" customHeight="1" x14ac:dyDescent="0.25">
      <c r="B684" s="1">
        <v>43210</v>
      </c>
      <c r="C684" s="2">
        <v>2018001494</v>
      </c>
      <c r="D684" s="2" t="s">
        <v>1855</v>
      </c>
      <c r="E684" s="2" t="s">
        <v>0</v>
      </c>
      <c r="F684" s="2">
        <v>250</v>
      </c>
      <c r="G684" s="3">
        <v>7.99</v>
      </c>
      <c r="H684" s="47">
        <f t="shared" si="10"/>
        <v>1997.5</v>
      </c>
      <c r="I684" s="2" t="s">
        <v>523</v>
      </c>
    </row>
    <row r="685" spans="2:9" ht="22.5" customHeight="1" x14ac:dyDescent="0.25">
      <c r="B685" s="1">
        <v>43210</v>
      </c>
      <c r="C685" s="2">
        <v>2018001494</v>
      </c>
      <c r="D685" s="2" t="s">
        <v>526</v>
      </c>
      <c r="E685" s="2" t="s">
        <v>0</v>
      </c>
      <c r="F685" s="2">
        <v>150</v>
      </c>
      <c r="G685" s="3">
        <v>0.45</v>
      </c>
      <c r="H685" s="47">
        <f t="shared" si="10"/>
        <v>67.5</v>
      </c>
      <c r="I685" s="2" t="s">
        <v>523</v>
      </c>
    </row>
    <row r="686" spans="2:9" ht="22.5" customHeight="1" x14ac:dyDescent="0.25">
      <c r="B686" s="1">
        <v>43210</v>
      </c>
      <c r="C686" s="2">
        <v>2018001494</v>
      </c>
      <c r="D686" s="2" t="s">
        <v>1858</v>
      </c>
      <c r="E686" s="2" t="s">
        <v>0</v>
      </c>
      <c r="F686" s="2">
        <v>15</v>
      </c>
      <c r="G686" s="3">
        <v>54.8</v>
      </c>
      <c r="H686" s="47">
        <f t="shared" si="10"/>
        <v>822</v>
      </c>
      <c r="I686" s="2" t="s">
        <v>523</v>
      </c>
    </row>
    <row r="687" spans="2:9" ht="22.5" customHeight="1" x14ac:dyDescent="0.25">
      <c r="B687" s="1">
        <v>43210</v>
      </c>
      <c r="C687" s="2">
        <v>2018001494</v>
      </c>
      <c r="D687" s="2" t="s">
        <v>525</v>
      </c>
      <c r="E687" s="2" t="s">
        <v>0</v>
      </c>
      <c r="F687" s="2">
        <v>1400</v>
      </c>
      <c r="G687" s="3">
        <v>2.6</v>
      </c>
      <c r="H687" s="47">
        <f t="shared" si="10"/>
        <v>3640</v>
      </c>
      <c r="I687" s="2" t="s">
        <v>523</v>
      </c>
    </row>
    <row r="688" spans="2:9" ht="22.5" customHeight="1" x14ac:dyDescent="0.25">
      <c r="B688" s="1">
        <v>43210</v>
      </c>
      <c r="C688" s="2">
        <v>2018001494</v>
      </c>
      <c r="D688" s="2" t="s">
        <v>503</v>
      </c>
      <c r="E688" s="2" t="s">
        <v>0</v>
      </c>
      <c r="F688" s="2">
        <v>500</v>
      </c>
      <c r="G688" s="3">
        <v>0.1</v>
      </c>
      <c r="H688" s="47">
        <f t="shared" si="10"/>
        <v>50</v>
      </c>
      <c r="I688" s="2" t="s">
        <v>523</v>
      </c>
    </row>
    <row r="689" spans="2:9" ht="22.5" customHeight="1" x14ac:dyDescent="0.25">
      <c r="B689" s="1">
        <v>43210</v>
      </c>
      <c r="C689" s="2">
        <v>2018001494</v>
      </c>
      <c r="D689" s="2" t="s">
        <v>1860</v>
      </c>
      <c r="E689" s="2" t="s">
        <v>0</v>
      </c>
      <c r="F689" s="2">
        <v>200</v>
      </c>
      <c r="G689" s="3">
        <v>0.56000000000000005</v>
      </c>
      <c r="H689" s="47">
        <f t="shared" si="10"/>
        <v>112.00000000000001</v>
      </c>
      <c r="I689" s="2" t="s">
        <v>523</v>
      </c>
    </row>
    <row r="690" spans="2:9" ht="22.5" customHeight="1" x14ac:dyDescent="0.25">
      <c r="B690" s="1">
        <v>43210</v>
      </c>
      <c r="C690" s="2">
        <v>2018001494</v>
      </c>
      <c r="D690" s="2" t="s">
        <v>492</v>
      </c>
      <c r="E690" s="2" t="s">
        <v>0</v>
      </c>
      <c r="F690" s="2">
        <v>150</v>
      </c>
      <c r="G690" s="3">
        <v>0.6</v>
      </c>
      <c r="H690" s="47">
        <f t="shared" si="10"/>
        <v>90</v>
      </c>
      <c r="I690" s="2" t="s">
        <v>523</v>
      </c>
    </row>
    <row r="691" spans="2:9" ht="22.5" customHeight="1" x14ac:dyDescent="0.25">
      <c r="B691" s="1">
        <v>43210</v>
      </c>
      <c r="C691" s="2">
        <v>2018001494</v>
      </c>
      <c r="D691" s="2" t="s">
        <v>1862</v>
      </c>
      <c r="E691" s="2" t="s">
        <v>0</v>
      </c>
      <c r="F691" s="2">
        <v>50</v>
      </c>
      <c r="G691" s="3">
        <v>39</v>
      </c>
      <c r="H691" s="47">
        <f t="shared" si="10"/>
        <v>1950</v>
      </c>
      <c r="I691" s="2" t="s">
        <v>523</v>
      </c>
    </row>
    <row r="692" spans="2:9" ht="22.5" customHeight="1" x14ac:dyDescent="0.25">
      <c r="B692" s="1">
        <v>43210</v>
      </c>
      <c r="C692" s="2">
        <v>2018001494</v>
      </c>
      <c r="D692" s="2" t="s">
        <v>1863</v>
      </c>
      <c r="E692" s="2" t="s">
        <v>0</v>
      </c>
      <c r="F692" s="2">
        <v>150</v>
      </c>
      <c r="G692" s="3">
        <v>0.36</v>
      </c>
      <c r="H692" s="47">
        <f t="shared" si="10"/>
        <v>54</v>
      </c>
      <c r="I692" s="2" t="s">
        <v>523</v>
      </c>
    </row>
    <row r="693" spans="2:9" ht="22.5" customHeight="1" x14ac:dyDescent="0.25">
      <c r="B693" s="1">
        <v>43210</v>
      </c>
      <c r="C693" s="2">
        <v>2018001494</v>
      </c>
      <c r="D693" s="2" t="s">
        <v>1865</v>
      </c>
      <c r="E693" s="2" t="s">
        <v>0</v>
      </c>
      <c r="F693" s="2">
        <v>20</v>
      </c>
      <c r="G693" s="3">
        <v>1.18</v>
      </c>
      <c r="H693" s="47">
        <f t="shared" si="10"/>
        <v>23.599999999999998</v>
      </c>
      <c r="I693" s="2" t="s">
        <v>523</v>
      </c>
    </row>
    <row r="694" spans="2:9" ht="22.5" customHeight="1" x14ac:dyDescent="0.25">
      <c r="B694" s="1">
        <v>43210</v>
      </c>
      <c r="C694" s="2">
        <v>2018001494</v>
      </c>
      <c r="D694" s="2" t="s">
        <v>1868</v>
      </c>
      <c r="E694" s="2" t="s">
        <v>26</v>
      </c>
      <c r="F694" s="2">
        <v>12</v>
      </c>
      <c r="G694" s="3">
        <v>13.5</v>
      </c>
      <c r="H694" s="47">
        <f t="shared" si="10"/>
        <v>162</v>
      </c>
      <c r="I694" s="2" t="s">
        <v>523</v>
      </c>
    </row>
    <row r="695" spans="2:9" ht="22.5" customHeight="1" x14ac:dyDescent="0.25">
      <c r="B695" s="1">
        <v>43210</v>
      </c>
      <c r="C695" s="2">
        <v>2018001494</v>
      </c>
      <c r="D695" s="2" t="s">
        <v>1869</v>
      </c>
      <c r="E695" s="2" t="s">
        <v>26</v>
      </c>
      <c r="F695" s="2">
        <v>5</v>
      </c>
      <c r="G695" s="3">
        <v>13.5</v>
      </c>
      <c r="H695" s="47">
        <f t="shared" si="10"/>
        <v>67.5</v>
      </c>
      <c r="I695" s="2" t="s">
        <v>523</v>
      </c>
    </row>
    <row r="696" spans="2:9" ht="22.5" customHeight="1" x14ac:dyDescent="0.25">
      <c r="B696" s="1">
        <v>43210</v>
      </c>
      <c r="C696" s="2">
        <v>2018001494</v>
      </c>
      <c r="D696" s="2" t="s">
        <v>1870</v>
      </c>
      <c r="E696" s="2" t="s">
        <v>26</v>
      </c>
      <c r="F696" s="2">
        <v>5</v>
      </c>
      <c r="G696" s="3">
        <v>13.5</v>
      </c>
      <c r="H696" s="47">
        <f t="shared" si="10"/>
        <v>67.5</v>
      </c>
      <c r="I696" s="2" t="s">
        <v>523</v>
      </c>
    </row>
    <row r="697" spans="2:9" ht="22.5" customHeight="1" x14ac:dyDescent="0.25">
      <c r="B697" s="1">
        <v>43210</v>
      </c>
      <c r="C697" s="2">
        <v>2018001494</v>
      </c>
      <c r="D697" s="2" t="s">
        <v>1871</v>
      </c>
      <c r="E697" s="2" t="s">
        <v>26</v>
      </c>
      <c r="F697" s="2">
        <v>10</v>
      </c>
      <c r="G697" s="3">
        <v>13.5</v>
      </c>
      <c r="H697" s="47">
        <f t="shared" si="10"/>
        <v>135</v>
      </c>
      <c r="I697" s="2" t="s">
        <v>523</v>
      </c>
    </row>
    <row r="698" spans="2:9" ht="22.5" customHeight="1" x14ac:dyDescent="0.25">
      <c r="B698" s="1">
        <v>43210</v>
      </c>
      <c r="C698" s="2">
        <v>2018001494</v>
      </c>
      <c r="D698" s="2" t="s">
        <v>1872</v>
      </c>
      <c r="E698" s="2" t="s">
        <v>26</v>
      </c>
      <c r="F698" s="2">
        <v>20</v>
      </c>
      <c r="G698" s="3">
        <v>29.9</v>
      </c>
      <c r="H698" s="47">
        <f t="shared" si="10"/>
        <v>598</v>
      </c>
      <c r="I698" s="2" t="s">
        <v>523</v>
      </c>
    </row>
    <row r="699" spans="2:9" ht="22.5" customHeight="1" x14ac:dyDescent="0.25">
      <c r="B699" s="1">
        <v>43210</v>
      </c>
      <c r="C699" s="2">
        <v>2018001494</v>
      </c>
      <c r="D699" s="2" t="s">
        <v>1874</v>
      </c>
      <c r="E699" s="2" t="s">
        <v>0</v>
      </c>
      <c r="F699" s="2">
        <v>500</v>
      </c>
      <c r="G699" s="3">
        <v>1.08</v>
      </c>
      <c r="H699" s="47">
        <f t="shared" si="10"/>
        <v>540</v>
      </c>
      <c r="I699" s="2" t="s">
        <v>523</v>
      </c>
    </row>
    <row r="700" spans="2:9" ht="22.5" customHeight="1" x14ac:dyDescent="0.25">
      <c r="B700" s="1">
        <v>43210</v>
      </c>
      <c r="C700" s="2">
        <v>2018001494</v>
      </c>
      <c r="D700" s="2" t="s">
        <v>1876</v>
      </c>
      <c r="E700" s="2" t="s">
        <v>65</v>
      </c>
      <c r="F700" s="2">
        <v>15</v>
      </c>
      <c r="G700" s="3">
        <v>59</v>
      </c>
      <c r="H700" s="47">
        <f t="shared" si="10"/>
        <v>885</v>
      </c>
      <c r="I700" s="2" t="s">
        <v>523</v>
      </c>
    </row>
    <row r="701" spans="2:9" ht="22.5" customHeight="1" x14ac:dyDescent="0.25">
      <c r="B701" s="1">
        <v>43210</v>
      </c>
      <c r="C701" s="2">
        <v>2018001494</v>
      </c>
      <c r="D701" s="2" t="s">
        <v>1877</v>
      </c>
      <c r="E701" s="2" t="s">
        <v>0</v>
      </c>
      <c r="F701" s="2">
        <v>50</v>
      </c>
      <c r="G701" s="3">
        <v>35.4</v>
      </c>
      <c r="H701" s="47">
        <f t="shared" si="10"/>
        <v>1770</v>
      </c>
      <c r="I701" s="2" t="s">
        <v>523</v>
      </c>
    </row>
    <row r="702" spans="2:9" ht="22.5" customHeight="1" x14ac:dyDescent="0.25">
      <c r="B702" s="1">
        <v>43210</v>
      </c>
      <c r="C702" s="2">
        <v>2018001494</v>
      </c>
      <c r="D702" s="2" t="s">
        <v>1879</v>
      </c>
      <c r="E702" s="2" t="s">
        <v>0</v>
      </c>
      <c r="F702" s="2">
        <v>10</v>
      </c>
      <c r="G702" s="3">
        <v>9.9</v>
      </c>
      <c r="H702" s="47">
        <f t="shared" si="10"/>
        <v>99</v>
      </c>
      <c r="I702" s="2" t="s">
        <v>523</v>
      </c>
    </row>
    <row r="703" spans="2:9" ht="22.5" customHeight="1" x14ac:dyDescent="0.25">
      <c r="B703" s="1">
        <v>43210</v>
      </c>
      <c r="C703" s="2">
        <v>2018001494</v>
      </c>
      <c r="D703" s="2" t="s">
        <v>722</v>
      </c>
      <c r="E703" s="2" t="s">
        <v>0</v>
      </c>
      <c r="F703" s="2">
        <v>5</v>
      </c>
      <c r="G703" s="3">
        <v>2.8</v>
      </c>
      <c r="H703" s="47">
        <f t="shared" si="10"/>
        <v>14</v>
      </c>
      <c r="I703" s="2" t="s">
        <v>523</v>
      </c>
    </row>
    <row r="704" spans="2:9" ht="22.5" customHeight="1" x14ac:dyDescent="0.25">
      <c r="B704" s="1">
        <v>43210</v>
      </c>
      <c r="C704" s="2">
        <v>2018001494</v>
      </c>
      <c r="D704" s="2" t="s">
        <v>517</v>
      </c>
      <c r="E704" s="2" t="s">
        <v>0</v>
      </c>
      <c r="F704" s="2">
        <v>1200</v>
      </c>
      <c r="G704" s="3">
        <v>0.84</v>
      </c>
      <c r="H704" s="47">
        <f t="shared" si="10"/>
        <v>1008</v>
      </c>
      <c r="I704" s="2" t="s">
        <v>523</v>
      </c>
    </row>
    <row r="705" spans="2:9" ht="22.5" customHeight="1" x14ac:dyDescent="0.25">
      <c r="B705" s="1">
        <v>43210</v>
      </c>
      <c r="C705" s="2">
        <v>2018001494</v>
      </c>
      <c r="D705" s="2" t="s">
        <v>529</v>
      </c>
      <c r="E705" s="2" t="s">
        <v>0</v>
      </c>
      <c r="F705" s="2">
        <v>400</v>
      </c>
      <c r="G705" s="3">
        <v>0.21</v>
      </c>
      <c r="H705" s="47">
        <f t="shared" si="10"/>
        <v>84</v>
      </c>
      <c r="I705" s="2" t="s">
        <v>523</v>
      </c>
    </row>
    <row r="706" spans="2:9" ht="22.5" customHeight="1" x14ac:dyDescent="0.25">
      <c r="B706" s="1">
        <v>43210</v>
      </c>
      <c r="C706" s="2">
        <v>2018001494</v>
      </c>
      <c r="D706" s="2" t="s">
        <v>1881</v>
      </c>
      <c r="E706" s="2" t="s">
        <v>478</v>
      </c>
      <c r="F706" s="2">
        <v>100</v>
      </c>
      <c r="G706" s="3">
        <v>34.9</v>
      </c>
      <c r="H706" s="47">
        <f t="shared" si="10"/>
        <v>3490</v>
      </c>
      <c r="I706" s="2" t="s">
        <v>523</v>
      </c>
    </row>
    <row r="707" spans="2:9" ht="22.5" customHeight="1" x14ac:dyDescent="0.25">
      <c r="B707" s="1">
        <v>43210</v>
      </c>
      <c r="C707" s="2">
        <v>2018001494</v>
      </c>
      <c r="D707" s="2" t="s">
        <v>1883</v>
      </c>
      <c r="E707" s="2" t="s">
        <v>478</v>
      </c>
      <c r="F707" s="2">
        <v>100</v>
      </c>
      <c r="G707" s="3">
        <v>34.9</v>
      </c>
      <c r="H707" s="47">
        <f t="shared" si="10"/>
        <v>3490</v>
      </c>
      <c r="I707" s="2" t="s">
        <v>523</v>
      </c>
    </row>
    <row r="708" spans="2:9" ht="22.5" customHeight="1" x14ac:dyDescent="0.25">
      <c r="B708" s="1">
        <v>43210</v>
      </c>
      <c r="C708" s="2">
        <v>2018001494</v>
      </c>
      <c r="D708" s="2" t="s">
        <v>1884</v>
      </c>
      <c r="E708" s="2" t="s">
        <v>0</v>
      </c>
      <c r="F708" s="2">
        <v>60</v>
      </c>
      <c r="G708" s="3">
        <v>10.9</v>
      </c>
      <c r="H708" s="47">
        <f t="shared" si="10"/>
        <v>654</v>
      </c>
      <c r="I708" s="2" t="s">
        <v>523</v>
      </c>
    </row>
    <row r="709" spans="2:9" ht="22.5" customHeight="1" x14ac:dyDescent="0.25">
      <c r="B709" s="1">
        <v>43210</v>
      </c>
      <c r="C709" s="2">
        <v>2018001494</v>
      </c>
      <c r="D709" s="2" t="s">
        <v>521</v>
      </c>
      <c r="E709" s="2" t="s">
        <v>26</v>
      </c>
      <c r="F709" s="2">
        <v>300</v>
      </c>
      <c r="G709" s="3">
        <v>2</v>
      </c>
      <c r="H709" s="47">
        <f t="shared" si="10"/>
        <v>600</v>
      </c>
      <c r="I709" s="2" t="s">
        <v>523</v>
      </c>
    </row>
    <row r="710" spans="2:9" ht="22.5" customHeight="1" x14ac:dyDescent="0.25">
      <c r="B710" s="1">
        <v>43210</v>
      </c>
      <c r="C710" s="2">
        <v>2018001494</v>
      </c>
      <c r="D710" s="2" t="s">
        <v>515</v>
      </c>
      <c r="E710" s="2" t="s">
        <v>0</v>
      </c>
      <c r="F710" s="2">
        <v>200</v>
      </c>
      <c r="G710" s="3">
        <v>23.8</v>
      </c>
      <c r="H710" s="47">
        <f t="shared" ref="H710:H773" si="11">G710*F710</f>
        <v>4760</v>
      </c>
      <c r="I710" s="2" t="s">
        <v>523</v>
      </c>
    </row>
    <row r="711" spans="2:9" ht="22.5" customHeight="1" x14ac:dyDescent="0.25">
      <c r="B711" s="1">
        <v>43210</v>
      </c>
      <c r="C711" s="2">
        <v>2018001494</v>
      </c>
      <c r="D711" s="2" t="s">
        <v>528</v>
      </c>
      <c r="E711" s="2" t="s">
        <v>0</v>
      </c>
      <c r="F711" s="2">
        <v>30</v>
      </c>
      <c r="G711" s="3">
        <v>6.25</v>
      </c>
      <c r="H711" s="47">
        <f t="shared" si="11"/>
        <v>187.5</v>
      </c>
      <c r="I711" s="2" t="s">
        <v>354</v>
      </c>
    </row>
    <row r="712" spans="2:9" ht="22.5" customHeight="1" x14ac:dyDescent="0.25">
      <c r="B712" s="1">
        <v>43210</v>
      </c>
      <c r="C712" s="2">
        <v>2018001494</v>
      </c>
      <c r="D712" s="2" t="s">
        <v>474</v>
      </c>
      <c r="E712" s="2" t="s">
        <v>0</v>
      </c>
      <c r="F712" s="2">
        <v>150</v>
      </c>
      <c r="G712" s="3">
        <v>6.25</v>
      </c>
      <c r="H712" s="47">
        <f t="shared" si="11"/>
        <v>937.5</v>
      </c>
      <c r="I712" s="2" t="s">
        <v>354</v>
      </c>
    </row>
    <row r="713" spans="2:9" ht="22.5" customHeight="1" x14ac:dyDescent="0.25">
      <c r="B713" s="1">
        <v>43210</v>
      </c>
      <c r="C713" s="2">
        <v>2018001494</v>
      </c>
      <c r="D713" s="2" t="s">
        <v>1888</v>
      </c>
      <c r="E713" s="2" t="s">
        <v>0</v>
      </c>
      <c r="F713" s="2">
        <v>350</v>
      </c>
      <c r="G713" s="3">
        <v>0.88</v>
      </c>
      <c r="H713" s="47">
        <f t="shared" si="11"/>
        <v>308</v>
      </c>
      <c r="I713" s="2" t="s">
        <v>354</v>
      </c>
    </row>
    <row r="714" spans="2:9" ht="22.5" customHeight="1" x14ac:dyDescent="0.25">
      <c r="B714" s="1">
        <v>43210</v>
      </c>
      <c r="C714" s="2">
        <v>2018001494</v>
      </c>
      <c r="D714" s="2" t="s">
        <v>496</v>
      </c>
      <c r="E714" s="2" t="s">
        <v>0</v>
      </c>
      <c r="F714" s="2">
        <v>600</v>
      </c>
      <c r="G714" s="3">
        <v>0.39</v>
      </c>
      <c r="H714" s="47">
        <f t="shared" si="11"/>
        <v>234</v>
      </c>
      <c r="I714" s="2" t="s">
        <v>354</v>
      </c>
    </row>
    <row r="715" spans="2:9" ht="22.5" customHeight="1" x14ac:dyDescent="0.25">
      <c r="B715" s="1">
        <v>43210</v>
      </c>
      <c r="C715" s="2">
        <v>2018001494</v>
      </c>
      <c r="D715" s="2" t="s">
        <v>1889</v>
      </c>
      <c r="E715" s="2" t="s">
        <v>0</v>
      </c>
      <c r="F715" s="2">
        <v>20</v>
      </c>
      <c r="G715" s="3">
        <v>6</v>
      </c>
      <c r="H715" s="47">
        <f t="shared" si="11"/>
        <v>120</v>
      </c>
      <c r="I715" s="2" t="s">
        <v>354</v>
      </c>
    </row>
    <row r="716" spans="2:9" ht="22.5" customHeight="1" x14ac:dyDescent="0.25">
      <c r="B716" s="1">
        <v>43210</v>
      </c>
      <c r="C716" s="2">
        <v>2018001494</v>
      </c>
      <c r="D716" s="2" t="s">
        <v>1890</v>
      </c>
      <c r="E716" s="2" t="s">
        <v>0</v>
      </c>
      <c r="F716" s="2">
        <v>20</v>
      </c>
      <c r="G716" s="3">
        <v>6</v>
      </c>
      <c r="H716" s="47">
        <f t="shared" si="11"/>
        <v>120</v>
      </c>
      <c r="I716" s="2" t="s">
        <v>354</v>
      </c>
    </row>
    <row r="717" spans="2:9" ht="22.5" customHeight="1" x14ac:dyDescent="0.25">
      <c r="B717" s="1">
        <v>43210</v>
      </c>
      <c r="C717" s="2">
        <v>2018001494</v>
      </c>
      <c r="D717" s="2" t="s">
        <v>1891</v>
      </c>
      <c r="E717" s="2" t="s">
        <v>0</v>
      </c>
      <c r="F717" s="2">
        <v>250</v>
      </c>
      <c r="G717" s="3">
        <v>4.1399999999999997</v>
      </c>
      <c r="H717" s="47">
        <f t="shared" si="11"/>
        <v>1035</v>
      </c>
      <c r="I717" s="2" t="s">
        <v>354</v>
      </c>
    </row>
    <row r="718" spans="2:9" ht="22.5" customHeight="1" x14ac:dyDescent="0.25">
      <c r="B718" s="1">
        <v>43210</v>
      </c>
      <c r="C718" s="2">
        <v>2018001494</v>
      </c>
      <c r="D718" s="2" t="s">
        <v>480</v>
      </c>
      <c r="E718" s="2" t="s">
        <v>0</v>
      </c>
      <c r="F718" s="2">
        <v>400</v>
      </c>
      <c r="G718" s="3">
        <v>0.93</v>
      </c>
      <c r="H718" s="47">
        <f t="shared" si="11"/>
        <v>372</v>
      </c>
      <c r="I718" s="2" t="s">
        <v>354</v>
      </c>
    </row>
    <row r="719" spans="2:9" ht="22.5" customHeight="1" x14ac:dyDescent="0.25">
      <c r="B719" s="1">
        <v>43210</v>
      </c>
      <c r="C719" s="2">
        <v>2018001494</v>
      </c>
      <c r="D719" s="2" t="s">
        <v>501</v>
      </c>
      <c r="E719" s="2" t="s">
        <v>0</v>
      </c>
      <c r="F719" s="2">
        <v>300</v>
      </c>
      <c r="G719" s="3">
        <v>0.93</v>
      </c>
      <c r="H719" s="47">
        <f t="shared" si="11"/>
        <v>279</v>
      </c>
      <c r="I719" s="2" t="s">
        <v>354</v>
      </c>
    </row>
    <row r="720" spans="2:9" ht="22.5" customHeight="1" x14ac:dyDescent="0.25">
      <c r="B720" s="1">
        <v>43210</v>
      </c>
      <c r="C720" s="2">
        <v>2018001494</v>
      </c>
      <c r="D720" s="2" t="s">
        <v>482</v>
      </c>
      <c r="E720" s="2" t="s">
        <v>0</v>
      </c>
      <c r="F720" s="2">
        <v>150</v>
      </c>
      <c r="G720" s="3">
        <v>0.93</v>
      </c>
      <c r="H720" s="47">
        <f t="shared" si="11"/>
        <v>139.5</v>
      </c>
      <c r="I720" s="2" t="s">
        <v>354</v>
      </c>
    </row>
    <row r="721" spans="2:9" ht="22.5" customHeight="1" x14ac:dyDescent="0.25">
      <c r="B721" s="1">
        <v>43210</v>
      </c>
      <c r="C721" s="2">
        <v>2018001494</v>
      </c>
      <c r="D721" s="2" t="s">
        <v>1894</v>
      </c>
      <c r="E721" s="2" t="s">
        <v>0</v>
      </c>
      <c r="F721" s="2">
        <v>25</v>
      </c>
      <c r="G721" s="3">
        <v>1.6</v>
      </c>
      <c r="H721" s="47">
        <f t="shared" si="11"/>
        <v>40</v>
      </c>
      <c r="I721" s="2" t="s">
        <v>354</v>
      </c>
    </row>
    <row r="722" spans="2:9" ht="22.5" customHeight="1" x14ac:dyDescent="0.25">
      <c r="B722" s="1">
        <v>43210</v>
      </c>
      <c r="C722" s="2">
        <v>2018001494</v>
      </c>
      <c r="D722" s="2" t="s">
        <v>476</v>
      </c>
      <c r="E722" s="2" t="s">
        <v>0</v>
      </c>
      <c r="F722" s="2">
        <v>300</v>
      </c>
      <c r="G722" s="3">
        <v>3.6</v>
      </c>
      <c r="H722" s="47">
        <f t="shared" si="11"/>
        <v>1080</v>
      </c>
      <c r="I722" s="2" t="s">
        <v>354</v>
      </c>
    </row>
    <row r="723" spans="2:9" ht="22.5" customHeight="1" x14ac:dyDescent="0.25">
      <c r="B723" s="1">
        <v>43210</v>
      </c>
      <c r="C723" s="2">
        <v>2018001494</v>
      </c>
      <c r="D723" s="2" t="s">
        <v>477</v>
      </c>
      <c r="E723" s="2" t="s">
        <v>478</v>
      </c>
      <c r="F723" s="2">
        <v>7000</v>
      </c>
      <c r="G723" s="3">
        <v>15.5</v>
      </c>
      <c r="H723" s="47">
        <f t="shared" si="11"/>
        <v>108500</v>
      </c>
      <c r="I723" s="2" t="s">
        <v>354</v>
      </c>
    </row>
    <row r="724" spans="2:9" ht="22.5" customHeight="1" x14ac:dyDescent="0.25">
      <c r="B724" s="1">
        <v>43210</v>
      </c>
      <c r="C724" s="2">
        <v>2018001494</v>
      </c>
      <c r="D724" s="2" t="s">
        <v>483</v>
      </c>
      <c r="E724" s="2" t="s">
        <v>0</v>
      </c>
      <c r="F724" s="2">
        <v>150</v>
      </c>
      <c r="G724" s="3">
        <v>2.88</v>
      </c>
      <c r="H724" s="47">
        <f t="shared" si="11"/>
        <v>432</v>
      </c>
      <c r="I724" s="2" t="s">
        <v>354</v>
      </c>
    </row>
    <row r="725" spans="2:9" ht="22.5" customHeight="1" x14ac:dyDescent="0.25">
      <c r="B725" s="1">
        <v>43210</v>
      </c>
      <c r="C725" s="2">
        <v>2018001494</v>
      </c>
      <c r="D725" s="2" t="s">
        <v>1895</v>
      </c>
      <c r="E725" s="2" t="s">
        <v>0</v>
      </c>
      <c r="F725" s="2">
        <v>10</v>
      </c>
      <c r="G725" s="3">
        <v>2.27</v>
      </c>
      <c r="H725" s="47">
        <f t="shared" si="11"/>
        <v>22.7</v>
      </c>
      <c r="I725" s="2" t="s">
        <v>354</v>
      </c>
    </row>
    <row r="726" spans="2:9" ht="22.5" customHeight="1" x14ac:dyDescent="0.25">
      <c r="B726" s="1">
        <v>43210</v>
      </c>
      <c r="C726" s="2">
        <v>2018001494</v>
      </c>
      <c r="D726" s="2" t="s">
        <v>461</v>
      </c>
      <c r="E726" s="2" t="s">
        <v>459</v>
      </c>
      <c r="F726" s="2">
        <v>100</v>
      </c>
      <c r="G726" s="3">
        <v>0.89</v>
      </c>
      <c r="H726" s="47">
        <f t="shared" si="11"/>
        <v>89</v>
      </c>
      <c r="I726" s="2" t="s">
        <v>354</v>
      </c>
    </row>
    <row r="727" spans="2:9" ht="22.5" customHeight="1" x14ac:dyDescent="0.25">
      <c r="B727" s="1">
        <v>43210</v>
      </c>
      <c r="C727" s="2">
        <v>2018001494</v>
      </c>
      <c r="D727" s="2" t="s">
        <v>488</v>
      </c>
      <c r="E727" s="2" t="s">
        <v>459</v>
      </c>
      <c r="F727" s="2">
        <v>300</v>
      </c>
      <c r="G727" s="3">
        <v>0.89</v>
      </c>
      <c r="H727" s="47">
        <f t="shared" si="11"/>
        <v>267</v>
      </c>
      <c r="I727" s="2" t="s">
        <v>354</v>
      </c>
    </row>
    <row r="728" spans="2:9" ht="22.5" customHeight="1" x14ac:dyDescent="0.25">
      <c r="B728" s="1">
        <v>43210</v>
      </c>
      <c r="C728" s="2">
        <v>2018001494</v>
      </c>
      <c r="D728" s="2" t="s">
        <v>493</v>
      </c>
      <c r="E728" s="2" t="s">
        <v>459</v>
      </c>
      <c r="F728" s="2">
        <v>300</v>
      </c>
      <c r="G728" s="3">
        <v>0.89</v>
      </c>
      <c r="H728" s="47">
        <f t="shared" si="11"/>
        <v>267</v>
      </c>
      <c r="I728" s="2" t="s">
        <v>354</v>
      </c>
    </row>
    <row r="729" spans="2:9" ht="22.5" customHeight="1" x14ac:dyDescent="0.25">
      <c r="B729" s="1">
        <v>43210</v>
      </c>
      <c r="C729" s="2">
        <v>2018001494</v>
      </c>
      <c r="D729" s="2" t="s">
        <v>489</v>
      </c>
      <c r="E729" s="2" t="s">
        <v>459</v>
      </c>
      <c r="F729" s="2">
        <v>300</v>
      </c>
      <c r="G729" s="3">
        <v>1.25</v>
      </c>
      <c r="H729" s="47">
        <f t="shared" si="11"/>
        <v>375</v>
      </c>
      <c r="I729" s="2" t="s">
        <v>354</v>
      </c>
    </row>
    <row r="730" spans="2:9" ht="22.5" customHeight="1" x14ac:dyDescent="0.25">
      <c r="B730" s="1">
        <v>43210</v>
      </c>
      <c r="C730" s="2">
        <v>2018001494</v>
      </c>
      <c r="D730" s="2" t="s">
        <v>490</v>
      </c>
      <c r="E730" s="2" t="s">
        <v>0</v>
      </c>
      <c r="F730" s="2">
        <v>50</v>
      </c>
      <c r="G730" s="3">
        <v>0.69</v>
      </c>
      <c r="H730" s="47">
        <f t="shared" si="11"/>
        <v>34.5</v>
      </c>
      <c r="I730" s="2" t="s">
        <v>354</v>
      </c>
    </row>
    <row r="731" spans="2:9" ht="22.5" customHeight="1" x14ac:dyDescent="0.25">
      <c r="B731" s="1">
        <v>43210</v>
      </c>
      <c r="C731" s="2">
        <v>2018001494</v>
      </c>
      <c r="D731" s="2" t="s">
        <v>462</v>
      </c>
      <c r="E731" s="2" t="s">
        <v>0</v>
      </c>
      <c r="F731" s="2">
        <v>200</v>
      </c>
      <c r="G731" s="3">
        <v>0.55000000000000004</v>
      </c>
      <c r="H731" s="47">
        <f t="shared" si="11"/>
        <v>110.00000000000001</v>
      </c>
      <c r="I731" s="2" t="s">
        <v>354</v>
      </c>
    </row>
    <row r="732" spans="2:9" ht="22.5" customHeight="1" x14ac:dyDescent="0.25">
      <c r="B732" s="1">
        <v>43210</v>
      </c>
      <c r="C732" s="2">
        <v>2018001494</v>
      </c>
      <c r="D732" s="2" t="s">
        <v>1897</v>
      </c>
      <c r="E732" s="2" t="s">
        <v>0</v>
      </c>
      <c r="F732" s="2">
        <v>9000</v>
      </c>
      <c r="G732" s="3">
        <v>0.18</v>
      </c>
      <c r="H732" s="47">
        <f t="shared" si="11"/>
        <v>1620</v>
      </c>
      <c r="I732" s="2" t="s">
        <v>354</v>
      </c>
    </row>
    <row r="733" spans="2:9" ht="22.5" customHeight="1" x14ac:dyDescent="0.25">
      <c r="B733" s="1">
        <v>43210</v>
      </c>
      <c r="C733" s="2">
        <v>2018001494</v>
      </c>
      <c r="D733" s="2" t="s">
        <v>1898</v>
      </c>
      <c r="E733" s="2" t="s">
        <v>0</v>
      </c>
      <c r="F733" s="2">
        <v>500</v>
      </c>
      <c r="G733" s="3">
        <v>0.09</v>
      </c>
      <c r="H733" s="47">
        <f t="shared" si="11"/>
        <v>45</v>
      </c>
      <c r="I733" s="2" t="s">
        <v>354</v>
      </c>
    </row>
    <row r="734" spans="2:9" ht="22.5" customHeight="1" x14ac:dyDescent="0.25">
      <c r="B734" s="1">
        <v>43210</v>
      </c>
      <c r="C734" s="2">
        <v>2018001494</v>
      </c>
      <c r="D734" s="2" t="s">
        <v>1899</v>
      </c>
      <c r="E734" s="2" t="s">
        <v>0</v>
      </c>
      <c r="F734" s="2">
        <v>300</v>
      </c>
      <c r="G734" s="3">
        <v>0.11</v>
      </c>
      <c r="H734" s="47">
        <f t="shared" si="11"/>
        <v>33</v>
      </c>
      <c r="I734" s="2" t="s">
        <v>354</v>
      </c>
    </row>
    <row r="735" spans="2:9" ht="22.5" customHeight="1" x14ac:dyDescent="0.25">
      <c r="B735" s="1">
        <v>43210</v>
      </c>
      <c r="C735" s="2">
        <v>2018001494</v>
      </c>
      <c r="D735" s="2" t="s">
        <v>1900</v>
      </c>
      <c r="E735" s="2" t="s">
        <v>0</v>
      </c>
      <c r="F735" s="2">
        <v>300</v>
      </c>
      <c r="G735" s="3">
        <v>0.14000000000000001</v>
      </c>
      <c r="H735" s="47">
        <f t="shared" si="11"/>
        <v>42.000000000000007</v>
      </c>
      <c r="I735" s="2" t="s">
        <v>354</v>
      </c>
    </row>
    <row r="736" spans="2:9" ht="22.5" customHeight="1" x14ac:dyDescent="0.25">
      <c r="B736" s="1">
        <v>43210</v>
      </c>
      <c r="C736" s="2">
        <v>2018001494</v>
      </c>
      <c r="D736" s="2" t="s">
        <v>485</v>
      </c>
      <c r="E736" s="2" t="s">
        <v>0</v>
      </c>
      <c r="F736" s="2">
        <v>70</v>
      </c>
      <c r="G736" s="3">
        <v>0.57999999999999996</v>
      </c>
      <c r="H736" s="47">
        <f t="shared" si="11"/>
        <v>40.599999999999994</v>
      </c>
      <c r="I736" s="2" t="s">
        <v>354</v>
      </c>
    </row>
    <row r="737" spans="2:9" ht="22.5" customHeight="1" x14ac:dyDescent="0.25">
      <c r="B737" s="1">
        <v>43210</v>
      </c>
      <c r="C737" s="2">
        <v>2018001494</v>
      </c>
      <c r="D737" s="2" t="s">
        <v>1902</v>
      </c>
      <c r="E737" s="2" t="s">
        <v>0</v>
      </c>
      <c r="F737" s="2">
        <v>600</v>
      </c>
      <c r="G737" s="3">
        <v>0.11</v>
      </c>
      <c r="H737" s="47">
        <f t="shared" si="11"/>
        <v>66</v>
      </c>
      <c r="I737" s="2" t="s">
        <v>354</v>
      </c>
    </row>
    <row r="738" spans="2:9" ht="22.5" customHeight="1" x14ac:dyDescent="0.25">
      <c r="B738" s="1">
        <v>43210</v>
      </c>
      <c r="C738" s="2">
        <v>2018001494</v>
      </c>
      <c r="D738" s="2" t="s">
        <v>532</v>
      </c>
      <c r="E738" s="2" t="s">
        <v>26</v>
      </c>
      <c r="F738" s="2">
        <v>100</v>
      </c>
      <c r="G738" s="3">
        <v>0.69</v>
      </c>
      <c r="H738" s="47">
        <f t="shared" si="11"/>
        <v>69</v>
      </c>
      <c r="I738" s="2" t="s">
        <v>354</v>
      </c>
    </row>
    <row r="739" spans="2:9" ht="22.5" customHeight="1" x14ac:dyDescent="0.25">
      <c r="B739" s="1">
        <v>43210</v>
      </c>
      <c r="C739" s="2">
        <v>2018001494</v>
      </c>
      <c r="D739" s="2" t="s">
        <v>1903</v>
      </c>
      <c r="E739" s="2" t="s">
        <v>0</v>
      </c>
      <c r="F739" s="2">
        <v>10</v>
      </c>
      <c r="G739" s="3">
        <v>1.18</v>
      </c>
      <c r="H739" s="47">
        <f t="shared" si="11"/>
        <v>11.799999999999999</v>
      </c>
      <c r="I739" s="2" t="s">
        <v>354</v>
      </c>
    </row>
    <row r="740" spans="2:9" ht="22.5" customHeight="1" x14ac:dyDescent="0.25">
      <c r="B740" s="1">
        <v>43210</v>
      </c>
      <c r="C740" s="2">
        <v>2018001494</v>
      </c>
      <c r="D740" s="2" t="s">
        <v>494</v>
      </c>
      <c r="E740" s="2" t="s">
        <v>0</v>
      </c>
      <c r="F740" s="2">
        <v>200</v>
      </c>
      <c r="G740" s="3">
        <v>1.6</v>
      </c>
      <c r="H740" s="47">
        <f t="shared" si="11"/>
        <v>320</v>
      </c>
      <c r="I740" s="2" t="s">
        <v>354</v>
      </c>
    </row>
    <row r="741" spans="2:9" ht="22.5" customHeight="1" x14ac:dyDescent="0.25">
      <c r="B741" s="1">
        <v>43210</v>
      </c>
      <c r="C741" s="2">
        <v>2018001494</v>
      </c>
      <c r="D741" s="2" t="s">
        <v>507</v>
      </c>
      <c r="E741" s="2" t="s">
        <v>0</v>
      </c>
      <c r="F741" s="2">
        <v>30</v>
      </c>
      <c r="G741" s="3">
        <v>5.6</v>
      </c>
      <c r="H741" s="47">
        <f t="shared" si="11"/>
        <v>168</v>
      </c>
      <c r="I741" s="2" t="s">
        <v>354</v>
      </c>
    </row>
    <row r="742" spans="2:9" ht="22.5" customHeight="1" x14ac:dyDescent="0.25">
      <c r="B742" s="1">
        <v>43210</v>
      </c>
      <c r="C742" s="2">
        <v>2018001494</v>
      </c>
      <c r="D742" s="2" t="s">
        <v>1904</v>
      </c>
      <c r="E742" s="2" t="s">
        <v>0</v>
      </c>
      <c r="F742" s="2">
        <v>40</v>
      </c>
      <c r="G742" s="3">
        <v>46</v>
      </c>
      <c r="H742" s="47">
        <f t="shared" si="11"/>
        <v>1840</v>
      </c>
      <c r="I742" s="2" t="s">
        <v>354</v>
      </c>
    </row>
    <row r="743" spans="2:9" ht="22.5" customHeight="1" x14ac:dyDescent="0.25">
      <c r="B743" s="1">
        <v>43210</v>
      </c>
      <c r="C743" s="2">
        <v>2018001494</v>
      </c>
      <c r="D743" s="2" t="s">
        <v>1618</v>
      </c>
      <c r="E743" s="2" t="s">
        <v>0</v>
      </c>
      <c r="F743" s="2">
        <v>30</v>
      </c>
      <c r="G743" s="3">
        <v>4.18</v>
      </c>
      <c r="H743" s="47">
        <f t="shared" si="11"/>
        <v>125.39999999999999</v>
      </c>
      <c r="I743" s="2" t="s">
        <v>354</v>
      </c>
    </row>
    <row r="744" spans="2:9" ht="22.5" customHeight="1" x14ac:dyDescent="0.25">
      <c r="B744" s="1">
        <v>43210</v>
      </c>
      <c r="C744" s="2">
        <v>2018001494</v>
      </c>
      <c r="D744" s="2" t="s">
        <v>457</v>
      </c>
      <c r="E744" s="2" t="s">
        <v>0</v>
      </c>
      <c r="F744" s="2">
        <v>50</v>
      </c>
      <c r="G744" s="3">
        <v>1.1299999999999999</v>
      </c>
      <c r="H744" s="47">
        <f t="shared" si="11"/>
        <v>56.499999999999993</v>
      </c>
      <c r="I744" s="2" t="s">
        <v>354</v>
      </c>
    </row>
    <row r="745" spans="2:9" ht="22.5" customHeight="1" x14ac:dyDescent="0.25">
      <c r="B745" s="1">
        <v>43210</v>
      </c>
      <c r="C745" s="2">
        <v>2018001494</v>
      </c>
      <c r="D745" s="2" t="s">
        <v>1908</v>
      </c>
      <c r="E745" s="2" t="s">
        <v>0</v>
      </c>
      <c r="F745" s="2">
        <v>30</v>
      </c>
      <c r="G745" s="3">
        <v>26.88</v>
      </c>
      <c r="H745" s="47">
        <f t="shared" si="11"/>
        <v>806.4</v>
      </c>
      <c r="I745" s="2" t="s">
        <v>354</v>
      </c>
    </row>
    <row r="746" spans="2:9" ht="22.5" customHeight="1" x14ac:dyDescent="0.25">
      <c r="B746" s="1">
        <v>43210</v>
      </c>
      <c r="C746" s="2">
        <v>2018001494</v>
      </c>
      <c r="D746" s="2" t="s">
        <v>495</v>
      </c>
      <c r="E746" s="2" t="s">
        <v>0</v>
      </c>
      <c r="F746" s="2">
        <v>60</v>
      </c>
      <c r="G746" s="3">
        <v>8.9700000000000006</v>
      </c>
      <c r="H746" s="47">
        <f t="shared" si="11"/>
        <v>538.20000000000005</v>
      </c>
      <c r="I746" s="2" t="s">
        <v>354</v>
      </c>
    </row>
    <row r="747" spans="2:9" ht="22.5" customHeight="1" x14ac:dyDescent="0.25">
      <c r="B747" s="1">
        <v>43210</v>
      </c>
      <c r="C747" s="2">
        <v>2018001494</v>
      </c>
      <c r="D747" s="2" t="s">
        <v>1912</v>
      </c>
      <c r="E747" s="2" t="s">
        <v>53</v>
      </c>
      <c r="F747" s="2">
        <v>350</v>
      </c>
      <c r="G747" s="3">
        <v>1.65</v>
      </c>
      <c r="H747" s="47">
        <f t="shared" si="11"/>
        <v>577.5</v>
      </c>
      <c r="I747" s="2" t="s">
        <v>354</v>
      </c>
    </row>
    <row r="748" spans="2:9" ht="22.5" customHeight="1" x14ac:dyDescent="0.25">
      <c r="B748" s="1">
        <v>43210</v>
      </c>
      <c r="C748" s="2">
        <v>2018001494</v>
      </c>
      <c r="D748" s="2" t="s">
        <v>1913</v>
      </c>
      <c r="E748" s="2" t="s">
        <v>0</v>
      </c>
      <c r="F748" s="2">
        <v>30</v>
      </c>
      <c r="G748" s="3">
        <v>6.5</v>
      </c>
      <c r="H748" s="47">
        <f t="shared" si="11"/>
        <v>195</v>
      </c>
      <c r="I748" s="2" t="s">
        <v>354</v>
      </c>
    </row>
    <row r="749" spans="2:9" ht="22.5" customHeight="1" x14ac:dyDescent="0.25">
      <c r="B749" s="1">
        <v>43210</v>
      </c>
      <c r="C749" s="2">
        <v>2018001494</v>
      </c>
      <c r="D749" s="2" t="s">
        <v>1914</v>
      </c>
      <c r="E749" s="2" t="s">
        <v>0</v>
      </c>
      <c r="F749" s="2">
        <v>30</v>
      </c>
      <c r="G749" s="3">
        <v>13.8</v>
      </c>
      <c r="H749" s="47">
        <f t="shared" si="11"/>
        <v>414</v>
      </c>
      <c r="I749" s="2" t="s">
        <v>354</v>
      </c>
    </row>
    <row r="750" spans="2:9" ht="22.5" customHeight="1" x14ac:dyDescent="0.25">
      <c r="B750" s="1">
        <v>43210</v>
      </c>
      <c r="C750" s="2">
        <v>2018001494</v>
      </c>
      <c r="D750" s="2" t="s">
        <v>1915</v>
      </c>
      <c r="E750" s="2" t="s">
        <v>0</v>
      </c>
      <c r="F750" s="2">
        <v>30</v>
      </c>
      <c r="G750" s="3">
        <v>7.96</v>
      </c>
      <c r="H750" s="47">
        <f t="shared" si="11"/>
        <v>238.8</v>
      </c>
      <c r="I750" s="2" t="s">
        <v>354</v>
      </c>
    </row>
    <row r="751" spans="2:9" ht="22.5" customHeight="1" x14ac:dyDescent="0.25">
      <c r="B751" s="1">
        <v>43210</v>
      </c>
      <c r="C751" s="2">
        <v>2018001494</v>
      </c>
      <c r="D751" s="2" t="s">
        <v>1918</v>
      </c>
      <c r="E751" s="2" t="s">
        <v>0</v>
      </c>
      <c r="F751" s="2">
        <v>50</v>
      </c>
      <c r="G751" s="3">
        <v>6.1</v>
      </c>
      <c r="H751" s="47">
        <f t="shared" si="11"/>
        <v>305</v>
      </c>
      <c r="I751" s="2" t="s">
        <v>354</v>
      </c>
    </row>
    <row r="752" spans="2:9" ht="22.5" customHeight="1" x14ac:dyDescent="0.25">
      <c r="B752" s="1">
        <v>43210</v>
      </c>
      <c r="C752" s="2">
        <v>2018001494</v>
      </c>
      <c r="D752" s="2" t="s">
        <v>1919</v>
      </c>
      <c r="E752" s="2" t="s">
        <v>0</v>
      </c>
      <c r="F752" s="2">
        <v>70</v>
      </c>
      <c r="G752" s="3">
        <v>2.2999999999999998</v>
      </c>
      <c r="H752" s="47">
        <f t="shared" si="11"/>
        <v>161</v>
      </c>
      <c r="I752" s="2" t="s">
        <v>354</v>
      </c>
    </row>
    <row r="753" spans="2:9" ht="22.5" customHeight="1" x14ac:dyDescent="0.25">
      <c r="B753" s="1">
        <v>43210</v>
      </c>
      <c r="C753" s="2">
        <v>2018001494</v>
      </c>
      <c r="D753" s="2" t="s">
        <v>1920</v>
      </c>
      <c r="E753" s="2" t="s">
        <v>0</v>
      </c>
      <c r="F753" s="2">
        <v>20</v>
      </c>
      <c r="G753" s="3">
        <v>2.27</v>
      </c>
      <c r="H753" s="47">
        <f t="shared" si="11"/>
        <v>45.4</v>
      </c>
      <c r="I753" s="2" t="s">
        <v>354</v>
      </c>
    </row>
    <row r="754" spans="2:9" ht="22.5" customHeight="1" x14ac:dyDescent="0.25">
      <c r="B754" s="1">
        <v>43210</v>
      </c>
      <c r="C754" s="2">
        <v>2018001494</v>
      </c>
      <c r="D754" s="2" t="s">
        <v>505</v>
      </c>
      <c r="E754" s="2" t="s">
        <v>0</v>
      </c>
      <c r="F754" s="2">
        <v>30</v>
      </c>
      <c r="G754" s="3">
        <v>2.27</v>
      </c>
      <c r="H754" s="47">
        <f t="shared" si="11"/>
        <v>68.099999999999994</v>
      </c>
      <c r="I754" s="2" t="s">
        <v>354</v>
      </c>
    </row>
    <row r="755" spans="2:9" ht="22.5" customHeight="1" x14ac:dyDescent="0.25">
      <c r="B755" s="1">
        <v>43210</v>
      </c>
      <c r="C755" s="2">
        <v>2018001494</v>
      </c>
      <c r="D755" s="2" t="s">
        <v>2426</v>
      </c>
      <c r="E755" s="2" t="s">
        <v>0</v>
      </c>
      <c r="F755" s="2">
        <v>50</v>
      </c>
      <c r="G755" s="3">
        <v>0.12</v>
      </c>
      <c r="H755" s="47">
        <f t="shared" si="11"/>
        <v>6</v>
      </c>
      <c r="I755" s="2" t="s">
        <v>354</v>
      </c>
    </row>
    <row r="756" spans="2:9" ht="22.5" customHeight="1" x14ac:dyDescent="0.25">
      <c r="B756" s="1">
        <v>43210</v>
      </c>
      <c r="C756" s="2">
        <v>2018001494</v>
      </c>
      <c r="D756" s="2" t="s">
        <v>1924</v>
      </c>
      <c r="E756" s="2" t="s">
        <v>26</v>
      </c>
      <c r="F756" s="2">
        <v>70</v>
      </c>
      <c r="G756" s="3">
        <v>3.23</v>
      </c>
      <c r="H756" s="47">
        <f t="shared" si="11"/>
        <v>226.1</v>
      </c>
      <c r="I756" s="2" t="s">
        <v>354</v>
      </c>
    </row>
    <row r="757" spans="2:9" ht="22.5" customHeight="1" x14ac:dyDescent="0.25">
      <c r="B757" s="1">
        <v>43210</v>
      </c>
      <c r="C757" s="2">
        <v>2018001494</v>
      </c>
      <c r="D757" s="2" t="s">
        <v>498</v>
      </c>
      <c r="E757" s="2" t="s">
        <v>0</v>
      </c>
      <c r="F757" s="2">
        <v>200</v>
      </c>
      <c r="G757" s="3">
        <v>0.15</v>
      </c>
      <c r="H757" s="47">
        <f t="shared" si="11"/>
        <v>30</v>
      </c>
      <c r="I757" s="2" t="s">
        <v>354</v>
      </c>
    </row>
    <row r="758" spans="2:9" ht="22.5" customHeight="1" x14ac:dyDescent="0.25">
      <c r="B758" s="1">
        <v>43210</v>
      </c>
      <c r="C758" s="2">
        <v>2018001494</v>
      </c>
      <c r="D758" s="2" t="s">
        <v>499</v>
      </c>
      <c r="E758" s="2" t="s">
        <v>0</v>
      </c>
      <c r="F758" s="2">
        <v>5000</v>
      </c>
      <c r="G758" s="3">
        <v>0.53</v>
      </c>
      <c r="H758" s="47">
        <f t="shared" si="11"/>
        <v>2650</v>
      </c>
      <c r="I758" s="2" t="s">
        <v>354</v>
      </c>
    </row>
    <row r="759" spans="2:9" ht="22.5" customHeight="1" x14ac:dyDescent="0.25">
      <c r="B759" s="1">
        <v>43210</v>
      </c>
      <c r="C759" s="2">
        <v>2018001494</v>
      </c>
      <c r="D759" s="2" t="s">
        <v>454</v>
      </c>
      <c r="E759" s="2" t="s">
        <v>0</v>
      </c>
      <c r="F759" s="2">
        <v>1500</v>
      </c>
      <c r="G759" s="3">
        <v>0.53</v>
      </c>
      <c r="H759" s="47">
        <f t="shared" si="11"/>
        <v>795</v>
      </c>
      <c r="I759" s="2" t="s">
        <v>354</v>
      </c>
    </row>
    <row r="760" spans="2:9" ht="22.5" customHeight="1" x14ac:dyDescent="0.25">
      <c r="B760" s="1">
        <v>43210</v>
      </c>
      <c r="C760" s="2">
        <v>2018001494</v>
      </c>
      <c r="D760" s="2" t="s">
        <v>456</v>
      </c>
      <c r="E760" s="2" t="s">
        <v>0</v>
      </c>
      <c r="F760" s="2">
        <v>1000</v>
      </c>
      <c r="G760" s="3">
        <v>0.53</v>
      </c>
      <c r="H760" s="47">
        <f t="shared" si="11"/>
        <v>530</v>
      </c>
      <c r="I760" s="2" t="s">
        <v>354</v>
      </c>
    </row>
    <row r="761" spans="2:9" ht="22.5" customHeight="1" x14ac:dyDescent="0.25">
      <c r="B761" s="1">
        <v>43210</v>
      </c>
      <c r="C761" s="2">
        <v>2018001494</v>
      </c>
      <c r="D761" s="2" t="s">
        <v>1927</v>
      </c>
      <c r="E761" s="2" t="s">
        <v>0</v>
      </c>
      <c r="F761" s="2">
        <v>1100</v>
      </c>
      <c r="G761" s="3">
        <v>1.1299999999999999</v>
      </c>
      <c r="H761" s="47">
        <f t="shared" si="11"/>
        <v>1242.9999999999998</v>
      </c>
      <c r="I761" s="2" t="s">
        <v>354</v>
      </c>
    </row>
    <row r="762" spans="2:9" ht="22.5" customHeight="1" x14ac:dyDescent="0.25">
      <c r="B762" s="1">
        <v>43210</v>
      </c>
      <c r="C762" s="2">
        <v>2018001494</v>
      </c>
      <c r="D762" s="2" t="s">
        <v>530</v>
      </c>
      <c r="E762" s="2" t="s">
        <v>0</v>
      </c>
      <c r="F762" s="2">
        <v>400</v>
      </c>
      <c r="G762" s="3">
        <v>0.2</v>
      </c>
      <c r="H762" s="47">
        <f t="shared" si="11"/>
        <v>80</v>
      </c>
      <c r="I762" s="2" t="s">
        <v>354</v>
      </c>
    </row>
    <row r="763" spans="2:9" ht="22.5" customHeight="1" x14ac:dyDescent="0.25">
      <c r="B763" s="1">
        <v>43210</v>
      </c>
      <c r="C763" s="2">
        <v>2018001494</v>
      </c>
      <c r="D763" s="2" t="s">
        <v>502</v>
      </c>
      <c r="E763" s="2" t="s">
        <v>0</v>
      </c>
      <c r="F763" s="2">
        <v>50</v>
      </c>
      <c r="G763" s="3">
        <v>1.25</v>
      </c>
      <c r="H763" s="47">
        <f t="shared" si="11"/>
        <v>62.5</v>
      </c>
      <c r="I763" s="2" t="s">
        <v>354</v>
      </c>
    </row>
    <row r="764" spans="2:9" ht="22.5" customHeight="1" x14ac:dyDescent="0.25">
      <c r="B764" s="1">
        <v>43210</v>
      </c>
      <c r="C764" s="2">
        <v>2018001494</v>
      </c>
      <c r="D764" s="2" t="s">
        <v>1929</v>
      </c>
      <c r="E764" s="2" t="s">
        <v>0</v>
      </c>
      <c r="F764" s="2">
        <v>200</v>
      </c>
      <c r="G764" s="3">
        <v>0.05</v>
      </c>
      <c r="H764" s="47">
        <f t="shared" si="11"/>
        <v>10</v>
      </c>
      <c r="I764" s="2" t="s">
        <v>354</v>
      </c>
    </row>
    <row r="765" spans="2:9" ht="22.5" customHeight="1" x14ac:dyDescent="0.25">
      <c r="B765" s="1">
        <v>43210</v>
      </c>
      <c r="C765" s="2">
        <v>2018001494</v>
      </c>
      <c r="D765" s="2" t="s">
        <v>1930</v>
      </c>
      <c r="E765" s="2" t="s">
        <v>0</v>
      </c>
      <c r="F765" s="2">
        <v>150</v>
      </c>
      <c r="G765" s="3">
        <v>2.8</v>
      </c>
      <c r="H765" s="47">
        <f t="shared" si="11"/>
        <v>420</v>
      </c>
      <c r="I765" s="2" t="s">
        <v>354</v>
      </c>
    </row>
    <row r="766" spans="2:9" ht="22.5" customHeight="1" x14ac:dyDescent="0.25">
      <c r="B766" s="1">
        <v>43210</v>
      </c>
      <c r="C766" s="2">
        <v>2018001494</v>
      </c>
      <c r="D766" s="2" t="s">
        <v>1931</v>
      </c>
      <c r="E766" s="2" t="s">
        <v>65</v>
      </c>
      <c r="F766" s="2">
        <v>500</v>
      </c>
      <c r="G766" s="3">
        <v>1.8</v>
      </c>
      <c r="H766" s="47">
        <f t="shared" si="11"/>
        <v>900</v>
      </c>
      <c r="I766" s="2" t="s">
        <v>354</v>
      </c>
    </row>
    <row r="767" spans="2:9" ht="22.5" customHeight="1" x14ac:dyDescent="0.25">
      <c r="B767" s="1">
        <v>43210</v>
      </c>
      <c r="C767" s="2">
        <v>2018001494</v>
      </c>
      <c r="D767" s="2" t="s">
        <v>1932</v>
      </c>
      <c r="E767" s="2" t="s">
        <v>0</v>
      </c>
      <c r="F767" s="2">
        <v>200</v>
      </c>
      <c r="G767" s="3">
        <v>1.94</v>
      </c>
      <c r="H767" s="47">
        <f t="shared" si="11"/>
        <v>388</v>
      </c>
      <c r="I767" s="2" t="s">
        <v>354</v>
      </c>
    </row>
    <row r="768" spans="2:9" ht="22.5" customHeight="1" x14ac:dyDescent="0.25">
      <c r="B768" s="1">
        <v>43210</v>
      </c>
      <c r="C768" s="2">
        <v>2018001494</v>
      </c>
      <c r="D768" s="2" t="s">
        <v>1934</v>
      </c>
      <c r="E768" s="2" t="s">
        <v>26</v>
      </c>
      <c r="F768" s="2">
        <v>2500</v>
      </c>
      <c r="G768" s="3">
        <v>2.06</v>
      </c>
      <c r="H768" s="47">
        <f t="shared" si="11"/>
        <v>5150</v>
      </c>
      <c r="I768" s="2" t="s">
        <v>354</v>
      </c>
    </row>
    <row r="769" spans="2:9" ht="22.5" customHeight="1" x14ac:dyDescent="0.25">
      <c r="B769" s="1">
        <v>43210</v>
      </c>
      <c r="C769" s="2">
        <v>2018001494</v>
      </c>
      <c r="D769" s="2" t="s">
        <v>1935</v>
      </c>
      <c r="E769" s="2" t="s">
        <v>26</v>
      </c>
      <c r="F769" s="2">
        <v>1300</v>
      </c>
      <c r="G769" s="3">
        <v>4.3</v>
      </c>
      <c r="H769" s="47">
        <f t="shared" si="11"/>
        <v>5590</v>
      </c>
      <c r="I769" s="2" t="s">
        <v>354</v>
      </c>
    </row>
    <row r="770" spans="2:9" ht="22.5" customHeight="1" x14ac:dyDescent="0.25">
      <c r="B770" s="1">
        <v>43210</v>
      </c>
      <c r="C770" s="2">
        <v>2018001494</v>
      </c>
      <c r="D770" s="2" t="s">
        <v>473</v>
      </c>
      <c r="E770" s="2" t="s">
        <v>459</v>
      </c>
      <c r="F770" s="2">
        <v>250</v>
      </c>
      <c r="G770" s="3">
        <v>2.39</v>
      </c>
      <c r="H770" s="47">
        <f t="shared" si="11"/>
        <v>597.5</v>
      </c>
      <c r="I770" s="2" t="s">
        <v>354</v>
      </c>
    </row>
    <row r="771" spans="2:9" ht="22.5" customHeight="1" x14ac:dyDescent="0.25">
      <c r="B771" s="1">
        <v>43210</v>
      </c>
      <c r="C771" s="2">
        <v>2018001494</v>
      </c>
      <c r="D771" s="2" t="s">
        <v>471</v>
      </c>
      <c r="E771" s="2" t="s">
        <v>0</v>
      </c>
      <c r="F771" s="2">
        <v>1000</v>
      </c>
      <c r="G771" s="3">
        <v>0.15</v>
      </c>
      <c r="H771" s="47">
        <f t="shared" si="11"/>
        <v>150</v>
      </c>
      <c r="I771" s="2" t="s">
        <v>354</v>
      </c>
    </row>
    <row r="772" spans="2:9" ht="22.5" customHeight="1" x14ac:dyDescent="0.25">
      <c r="B772" s="1">
        <v>43210</v>
      </c>
      <c r="C772" s="2">
        <v>2018001494</v>
      </c>
      <c r="D772" s="2" t="s">
        <v>514</v>
      </c>
      <c r="E772" s="2" t="s">
        <v>0</v>
      </c>
      <c r="F772" s="2">
        <v>120</v>
      </c>
      <c r="G772" s="3">
        <v>6.68</v>
      </c>
      <c r="H772" s="47">
        <f t="shared" si="11"/>
        <v>801.59999999999991</v>
      </c>
      <c r="I772" s="2" t="s">
        <v>354</v>
      </c>
    </row>
    <row r="773" spans="2:9" ht="22.5" customHeight="1" x14ac:dyDescent="0.25">
      <c r="B773" s="1">
        <v>43210</v>
      </c>
      <c r="C773" s="2">
        <v>2018001494</v>
      </c>
      <c r="D773" s="2" t="s">
        <v>1940</v>
      </c>
      <c r="E773" s="2" t="s">
        <v>0</v>
      </c>
      <c r="F773" s="2">
        <v>100</v>
      </c>
      <c r="G773" s="3">
        <v>12.98</v>
      </c>
      <c r="H773" s="47">
        <f t="shared" si="11"/>
        <v>1298</v>
      </c>
      <c r="I773" s="2" t="s">
        <v>354</v>
      </c>
    </row>
    <row r="774" spans="2:9" ht="22.5" customHeight="1" x14ac:dyDescent="0.25">
      <c r="B774" s="1">
        <v>43210</v>
      </c>
      <c r="C774" s="2">
        <v>2018001494</v>
      </c>
      <c r="D774" s="2" t="s">
        <v>1942</v>
      </c>
      <c r="E774" s="2" t="s">
        <v>0</v>
      </c>
      <c r="F774" s="2">
        <v>60</v>
      </c>
      <c r="G774" s="3">
        <v>12.18</v>
      </c>
      <c r="H774" s="47">
        <f t="shared" ref="H774:H837" si="12">G774*F774</f>
        <v>730.8</v>
      </c>
      <c r="I774" s="2" t="s">
        <v>508</v>
      </c>
    </row>
    <row r="775" spans="2:9" ht="22.5" customHeight="1" x14ac:dyDescent="0.25">
      <c r="B775" s="1">
        <v>43210</v>
      </c>
      <c r="C775" s="2">
        <v>2018001494</v>
      </c>
      <c r="D775" s="2" t="s">
        <v>1945</v>
      </c>
      <c r="E775" s="2" t="s">
        <v>26</v>
      </c>
      <c r="F775" s="2">
        <v>600</v>
      </c>
      <c r="G775" s="3">
        <v>3.94</v>
      </c>
      <c r="H775" s="47">
        <f t="shared" si="12"/>
        <v>2364</v>
      </c>
      <c r="I775" s="2" t="s">
        <v>508</v>
      </c>
    </row>
    <row r="776" spans="2:9" ht="22.5" customHeight="1" x14ac:dyDescent="0.25">
      <c r="B776" s="1">
        <v>43210</v>
      </c>
      <c r="C776" s="2">
        <v>2018001494</v>
      </c>
      <c r="D776" s="2" t="s">
        <v>772</v>
      </c>
      <c r="E776" s="2" t="s">
        <v>0</v>
      </c>
      <c r="F776" s="2">
        <v>600</v>
      </c>
      <c r="G776" s="3">
        <v>0.6</v>
      </c>
      <c r="H776" s="47">
        <f t="shared" si="12"/>
        <v>360</v>
      </c>
      <c r="I776" s="2" t="s">
        <v>508</v>
      </c>
    </row>
    <row r="777" spans="2:9" ht="22.5" customHeight="1" x14ac:dyDescent="0.25">
      <c r="B777" s="1">
        <v>43210</v>
      </c>
      <c r="C777" s="2">
        <v>2018001494</v>
      </c>
      <c r="D777" s="2" t="s">
        <v>1810</v>
      </c>
      <c r="E777" s="2" t="s">
        <v>0</v>
      </c>
      <c r="F777" s="2">
        <v>20</v>
      </c>
      <c r="G777" s="3">
        <v>20.66</v>
      </c>
      <c r="H777" s="47">
        <f t="shared" si="12"/>
        <v>413.2</v>
      </c>
      <c r="I777" s="2" t="s">
        <v>508</v>
      </c>
    </row>
    <row r="778" spans="2:9" ht="22.5" customHeight="1" x14ac:dyDescent="0.25">
      <c r="B778" s="1">
        <v>43210</v>
      </c>
      <c r="C778" s="2">
        <v>2018001494</v>
      </c>
      <c r="D778" s="2" t="s">
        <v>516</v>
      </c>
      <c r="E778" s="2" t="s">
        <v>0</v>
      </c>
      <c r="F778" s="2">
        <v>50</v>
      </c>
      <c r="G778" s="3">
        <v>1.81</v>
      </c>
      <c r="H778" s="47">
        <f t="shared" si="12"/>
        <v>90.5</v>
      </c>
      <c r="I778" s="2" t="s">
        <v>508</v>
      </c>
    </row>
    <row r="779" spans="2:9" ht="22.5" customHeight="1" x14ac:dyDescent="0.25">
      <c r="B779" s="1">
        <v>43210</v>
      </c>
      <c r="C779" s="2">
        <v>2018001494</v>
      </c>
      <c r="D779" s="2" t="s">
        <v>1950</v>
      </c>
      <c r="E779" s="2" t="s">
        <v>0</v>
      </c>
      <c r="F779" s="2">
        <v>1000</v>
      </c>
      <c r="G779" s="3">
        <v>1.1299999999999999</v>
      </c>
      <c r="H779" s="47">
        <f t="shared" si="12"/>
        <v>1130</v>
      </c>
      <c r="I779" s="2" t="s">
        <v>508</v>
      </c>
    </row>
    <row r="780" spans="2:9" ht="22.5" customHeight="1" x14ac:dyDescent="0.25">
      <c r="B780" s="1">
        <v>43210</v>
      </c>
      <c r="C780" s="2">
        <v>2018001494</v>
      </c>
      <c r="D780" s="2" t="s">
        <v>1951</v>
      </c>
      <c r="E780" s="2" t="s">
        <v>459</v>
      </c>
      <c r="F780" s="2">
        <v>10</v>
      </c>
      <c r="G780" s="3">
        <v>12.68</v>
      </c>
      <c r="H780" s="47">
        <f t="shared" si="12"/>
        <v>126.8</v>
      </c>
      <c r="I780" s="2" t="s">
        <v>508</v>
      </c>
    </row>
    <row r="781" spans="2:9" ht="22.5" customHeight="1" x14ac:dyDescent="0.25">
      <c r="B781" s="1">
        <v>43210</v>
      </c>
      <c r="C781" s="2">
        <v>2018001494</v>
      </c>
      <c r="D781" s="2" t="s">
        <v>1954</v>
      </c>
      <c r="E781" s="2" t="s">
        <v>0</v>
      </c>
      <c r="F781" s="2">
        <v>400</v>
      </c>
      <c r="G781" s="3">
        <v>0.58499999999999996</v>
      </c>
      <c r="H781" s="47">
        <f t="shared" si="12"/>
        <v>234</v>
      </c>
      <c r="I781" s="2" t="s">
        <v>508</v>
      </c>
    </row>
    <row r="782" spans="2:9" ht="22.5" customHeight="1" x14ac:dyDescent="0.25">
      <c r="B782" s="1">
        <v>43210</v>
      </c>
      <c r="C782" s="2">
        <v>2018001494</v>
      </c>
      <c r="D782" s="2" t="s">
        <v>1956</v>
      </c>
      <c r="E782" s="2" t="s">
        <v>0</v>
      </c>
      <c r="F782" s="2">
        <v>300</v>
      </c>
      <c r="G782" s="3">
        <v>4.04</v>
      </c>
      <c r="H782" s="47">
        <f t="shared" si="12"/>
        <v>1212</v>
      </c>
      <c r="I782" s="2" t="s">
        <v>508</v>
      </c>
    </row>
    <row r="783" spans="2:9" ht="22.5" customHeight="1" x14ac:dyDescent="0.25">
      <c r="B783" s="1">
        <v>43210</v>
      </c>
      <c r="C783" s="2">
        <v>2018001494</v>
      </c>
      <c r="D783" s="2" t="s">
        <v>1958</v>
      </c>
      <c r="E783" s="2" t="s">
        <v>0</v>
      </c>
      <c r="F783" s="2">
        <v>70</v>
      </c>
      <c r="G783" s="3">
        <v>11.24</v>
      </c>
      <c r="H783" s="47">
        <f t="shared" si="12"/>
        <v>786.80000000000007</v>
      </c>
      <c r="I783" s="2" t="s">
        <v>508</v>
      </c>
    </row>
    <row r="784" spans="2:9" ht="22.5" customHeight="1" x14ac:dyDescent="0.25">
      <c r="B784" s="1">
        <v>43210</v>
      </c>
      <c r="C784" s="2">
        <v>2018001494</v>
      </c>
      <c r="D784" s="2" t="s">
        <v>509</v>
      </c>
      <c r="E784" s="2" t="s">
        <v>0</v>
      </c>
      <c r="F784" s="2">
        <v>20</v>
      </c>
      <c r="G784" s="3">
        <v>1.81</v>
      </c>
      <c r="H784" s="47">
        <f t="shared" si="12"/>
        <v>36.200000000000003</v>
      </c>
      <c r="I784" s="2" t="s">
        <v>508</v>
      </c>
    </row>
    <row r="785" spans="2:9" ht="22.5" customHeight="1" x14ac:dyDescent="0.25">
      <c r="B785" s="1">
        <v>43210</v>
      </c>
      <c r="C785" s="2">
        <v>2018001494</v>
      </c>
      <c r="D785" s="2" t="s">
        <v>1962</v>
      </c>
      <c r="E785" s="2" t="s">
        <v>0</v>
      </c>
      <c r="F785" s="2">
        <v>30</v>
      </c>
      <c r="G785" s="3">
        <v>9</v>
      </c>
      <c r="H785" s="47">
        <f t="shared" si="12"/>
        <v>270</v>
      </c>
      <c r="I785" s="2" t="s">
        <v>508</v>
      </c>
    </row>
    <row r="786" spans="2:9" ht="22.5" customHeight="1" x14ac:dyDescent="0.25">
      <c r="B786" s="1">
        <v>43210</v>
      </c>
      <c r="C786" s="2">
        <v>2018001494</v>
      </c>
      <c r="D786" s="2" t="s">
        <v>511</v>
      </c>
      <c r="E786" s="2" t="s">
        <v>65</v>
      </c>
      <c r="F786" s="2">
        <v>20</v>
      </c>
      <c r="G786" s="3">
        <v>7.98</v>
      </c>
      <c r="H786" s="47">
        <f t="shared" si="12"/>
        <v>159.60000000000002</v>
      </c>
      <c r="I786" s="2" t="s">
        <v>508</v>
      </c>
    </row>
    <row r="787" spans="2:9" ht="22.5" customHeight="1" x14ac:dyDescent="0.25">
      <c r="B787" s="1">
        <v>43210</v>
      </c>
      <c r="C787" s="2">
        <v>2018001494</v>
      </c>
      <c r="D787" s="2" t="s">
        <v>518</v>
      </c>
      <c r="E787" s="2" t="s">
        <v>0</v>
      </c>
      <c r="F787" s="2">
        <v>80</v>
      </c>
      <c r="G787" s="3">
        <v>5.76</v>
      </c>
      <c r="H787" s="47">
        <f t="shared" si="12"/>
        <v>460.79999999999995</v>
      </c>
      <c r="I787" s="2" t="s">
        <v>508</v>
      </c>
    </row>
    <row r="788" spans="2:9" ht="22.5" customHeight="1" x14ac:dyDescent="0.25">
      <c r="B788" s="1">
        <v>43210</v>
      </c>
      <c r="C788" s="2">
        <v>2018001494</v>
      </c>
      <c r="D788" s="2" t="s">
        <v>500</v>
      </c>
      <c r="E788" s="2" t="s">
        <v>0</v>
      </c>
      <c r="F788" s="2">
        <v>40</v>
      </c>
      <c r="G788" s="3">
        <v>15.9</v>
      </c>
      <c r="H788" s="47">
        <f t="shared" si="12"/>
        <v>636</v>
      </c>
      <c r="I788" s="2" t="s">
        <v>1578</v>
      </c>
    </row>
    <row r="789" spans="2:9" ht="22.5" customHeight="1" x14ac:dyDescent="0.25">
      <c r="B789" s="1">
        <v>43210</v>
      </c>
      <c r="C789" s="2">
        <v>2018001494</v>
      </c>
      <c r="D789" s="2" t="s">
        <v>1966</v>
      </c>
      <c r="E789" s="2" t="s">
        <v>0</v>
      </c>
      <c r="F789" s="2">
        <v>30</v>
      </c>
      <c r="G789" s="3">
        <v>2</v>
      </c>
      <c r="H789" s="47">
        <f t="shared" si="12"/>
        <v>60</v>
      </c>
      <c r="I789" s="2" t="s">
        <v>1578</v>
      </c>
    </row>
    <row r="790" spans="2:9" ht="22.5" customHeight="1" x14ac:dyDescent="0.25">
      <c r="B790" s="1">
        <v>43210</v>
      </c>
      <c r="C790" s="2">
        <v>2018001494</v>
      </c>
      <c r="D790" s="2" t="s">
        <v>1967</v>
      </c>
      <c r="E790" s="2" t="s">
        <v>0</v>
      </c>
      <c r="F790" s="2">
        <v>300</v>
      </c>
      <c r="G790" s="3">
        <v>0.18</v>
      </c>
      <c r="H790" s="47">
        <f t="shared" si="12"/>
        <v>54</v>
      </c>
      <c r="I790" s="2" t="s">
        <v>1578</v>
      </c>
    </row>
    <row r="791" spans="2:9" ht="22.5" customHeight="1" x14ac:dyDescent="0.25">
      <c r="B791" s="1">
        <v>43213</v>
      </c>
      <c r="C791" s="2">
        <v>2018001731</v>
      </c>
      <c r="D791" s="2" t="s">
        <v>1969</v>
      </c>
      <c r="E791" s="2" t="s">
        <v>0</v>
      </c>
      <c r="F791" s="2">
        <v>2</v>
      </c>
      <c r="G791" s="3">
        <v>215</v>
      </c>
      <c r="H791" s="47">
        <f t="shared" si="12"/>
        <v>430</v>
      </c>
      <c r="I791" s="2" t="s">
        <v>33</v>
      </c>
    </row>
    <row r="792" spans="2:9" ht="22.5" customHeight="1" x14ac:dyDescent="0.25">
      <c r="B792" s="1">
        <v>43213</v>
      </c>
      <c r="C792" s="2">
        <v>2018001731</v>
      </c>
      <c r="D792" s="2" t="s">
        <v>945</v>
      </c>
      <c r="E792" s="2" t="s">
        <v>0</v>
      </c>
      <c r="F792" s="2">
        <v>4</v>
      </c>
      <c r="G792" s="3">
        <v>600</v>
      </c>
      <c r="H792" s="47">
        <f t="shared" si="12"/>
        <v>2400</v>
      </c>
      <c r="I792" s="2" t="s">
        <v>33</v>
      </c>
    </row>
    <row r="793" spans="2:9" ht="22.5" customHeight="1" x14ac:dyDescent="0.25">
      <c r="B793" s="1">
        <v>43213</v>
      </c>
      <c r="C793" s="2">
        <v>2018001731</v>
      </c>
      <c r="D793" s="2" t="s">
        <v>40</v>
      </c>
      <c r="E793" s="2" t="s">
        <v>0</v>
      </c>
      <c r="F793" s="2">
        <v>1</v>
      </c>
      <c r="G793" s="3">
        <v>900</v>
      </c>
      <c r="H793" s="47">
        <f t="shared" si="12"/>
        <v>900</v>
      </c>
      <c r="I793" s="2" t="s">
        <v>33</v>
      </c>
    </row>
    <row r="794" spans="2:9" ht="22.5" customHeight="1" x14ac:dyDescent="0.25">
      <c r="B794" s="1">
        <v>43213</v>
      </c>
      <c r="C794" s="2">
        <v>2018001731</v>
      </c>
      <c r="D794" s="2" t="s">
        <v>38</v>
      </c>
      <c r="E794" s="2" t="s">
        <v>0</v>
      </c>
      <c r="F794" s="2">
        <v>1</v>
      </c>
      <c r="G794" s="3">
        <v>425</v>
      </c>
      <c r="H794" s="47">
        <f t="shared" si="12"/>
        <v>425</v>
      </c>
      <c r="I794" s="2" t="s">
        <v>33</v>
      </c>
    </row>
    <row r="795" spans="2:9" ht="22.5" customHeight="1" x14ac:dyDescent="0.25">
      <c r="B795" s="1">
        <v>43213</v>
      </c>
      <c r="C795" s="2">
        <v>2018001731</v>
      </c>
      <c r="D795" s="2" t="s">
        <v>39</v>
      </c>
      <c r="E795" s="2" t="s">
        <v>0</v>
      </c>
      <c r="F795" s="2">
        <v>1</v>
      </c>
      <c r="G795" s="3">
        <v>425</v>
      </c>
      <c r="H795" s="47">
        <f t="shared" si="12"/>
        <v>425</v>
      </c>
      <c r="I795" s="2" t="s">
        <v>33</v>
      </c>
    </row>
    <row r="796" spans="2:9" ht="22.5" customHeight="1" x14ac:dyDescent="0.25">
      <c r="B796" s="1">
        <v>43213</v>
      </c>
      <c r="C796" s="2">
        <v>2018001734</v>
      </c>
      <c r="D796" s="2" t="s">
        <v>728</v>
      </c>
      <c r="E796" s="2" t="s">
        <v>0</v>
      </c>
      <c r="F796" s="2">
        <v>1</v>
      </c>
      <c r="G796" s="3">
        <v>700</v>
      </c>
      <c r="H796" s="47">
        <f t="shared" si="12"/>
        <v>700</v>
      </c>
      <c r="I796" s="2" t="s">
        <v>60</v>
      </c>
    </row>
    <row r="797" spans="2:9" ht="22.5" customHeight="1" x14ac:dyDescent="0.25">
      <c r="B797" s="1">
        <v>43213</v>
      </c>
      <c r="C797" s="2">
        <v>2018001734</v>
      </c>
      <c r="D797" s="2" t="s">
        <v>727</v>
      </c>
      <c r="E797" s="2" t="s">
        <v>0</v>
      </c>
      <c r="F797" s="2">
        <v>2</v>
      </c>
      <c r="G797" s="3">
        <v>700</v>
      </c>
      <c r="H797" s="47">
        <f t="shared" si="12"/>
        <v>1400</v>
      </c>
      <c r="I797" s="2" t="s">
        <v>60</v>
      </c>
    </row>
    <row r="798" spans="2:9" ht="22.5" customHeight="1" x14ac:dyDescent="0.25">
      <c r="B798" s="1">
        <v>43213</v>
      </c>
      <c r="C798" s="2">
        <v>2018001734</v>
      </c>
      <c r="D798" s="2" t="s">
        <v>61</v>
      </c>
      <c r="E798" s="2" t="s">
        <v>0</v>
      </c>
      <c r="F798" s="2">
        <v>2</v>
      </c>
      <c r="G798" s="3">
        <v>650</v>
      </c>
      <c r="H798" s="47">
        <f t="shared" si="12"/>
        <v>1300</v>
      </c>
      <c r="I798" s="2" t="s">
        <v>60</v>
      </c>
    </row>
    <row r="799" spans="2:9" ht="22.5" customHeight="1" x14ac:dyDescent="0.25">
      <c r="B799" s="1">
        <v>43213</v>
      </c>
      <c r="C799" s="2">
        <v>2018001734</v>
      </c>
      <c r="D799" s="2" t="s">
        <v>54</v>
      </c>
      <c r="E799" s="2" t="s">
        <v>0</v>
      </c>
      <c r="F799" s="2">
        <v>4</v>
      </c>
      <c r="G799" s="3">
        <v>380</v>
      </c>
      <c r="H799" s="47">
        <f t="shared" si="12"/>
        <v>1520</v>
      </c>
      <c r="I799" s="2" t="s">
        <v>60</v>
      </c>
    </row>
    <row r="800" spans="2:9" ht="22.5" customHeight="1" x14ac:dyDescent="0.25">
      <c r="B800" s="1">
        <v>43213</v>
      </c>
      <c r="C800" s="2">
        <v>2018001803</v>
      </c>
      <c r="D800" s="2" t="s">
        <v>1972</v>
      </c>
      <c r="E800" s="2" t="s">
        <v>0</v>
      </c>
      <c r="F800" s="2">
        <v>60</v>
      </c>
      <c r="G800" s="3">
        <v>4.43</v>
      </c>
      <c r="H800" s="47">
        <f t="shared" si="12"/>
        <v>265.79999999999995</v>
      </c>
      <c r="I800" s="2" t="s">
        <v>1010</v>
      </c>
    </row>
    <row r="801" spans="2:9" ht="22.5" customHeight="1" x14ac:dyDescent="0.25">
      <c r="B801" s="1">
        <v>43213</v>
      </c>
      <c r="C801" s="2">
        <v>2018001733</v>
      </c>
      <c r="D801" s="2" t="s">
        <v>1774</v>
      </c>
      <c r="E801" s="2" t="s">
        <v>0</v>
      </c>
      <c r="F801" s="2">
        <v>1</v>
      </c>
      <c r="G801" s="3">
        <v>7000</v>
      </c>
      <c r="H801" s="47">
        <f t="shared" si="12"/>
        <v>7000</v>
      </c>
      <c r="I801" s="2" t="s">
        <v>1001</v>
      </c>
    </row>
    <row r="802" spans="2:9" ht="22.5" customHeight="1" x14ac:dyDescent="0.25">
      <c r="B802" s="1">
        <v>43213</v>
      </c>
      <c r="C802" s="2">
        <v>2018000931</v>
      </c>
      <c r="D802" s="2" t="s">
        <v>1977</v>
      </c>
      <c r="E802" s="2" t="s">
        <v>0</v>
      </c>
      <c r="F802" s="2">
        <v>1</v>
      </c>
      <c r="G802" s="3">
        <v>114</v>
      </c>
      <c r="H802" s="47">
        <f t="shared" si="12"/>
        <v>114</v>
      </c>
      <c r="I802" s="2" t="s">
        <v>42</v>
      </c>
    </row>
    <row r="803" spans="2:9" ht="22.5" customHeight="1" x14ac:dyDescent="0.25">
      <c r="B803" s="1">
        <v>43213</v>
      </c>
      <c r="C803" s="2">
        <v>2018000211</v>
      </c>
      <c r="D803" s="2" t="s">
        <v>1979</v>
      </c>
      <c r="E803" s="2" t="s">
        <v>0</v>
      </c>
      <c r="F803" s="2">
        <v>1</v>
      </c>
      <c r="G803" s="3">
        <v>40</v>
      </c>
      <c r="H803" s="47">
        <f t="shared" si="12"/>
        <v>40</v>
      </c>
      <c r="I803" s="2" t="s">
        <v>1980</v>
      </c>
    </row>
    <row r="804" spans="2:9" ht="22.5" customHeight="1" x14ac:dyDescent="0.25">
      <c r="B804" s="1">
        <v>43213</v>
      </c>
      <c r="C804" s="2">
        <v>2018002010</v>
      </c>
      <c r="D804" s="2" t="s">
        <v>39</v>
      </c>
      <c r="E804" s="2" t="s">
        <v>0</v>
      </c>
      <c r="F804" s="2">
        <v>1</v>
      </c>
      <c r="G804" s="3">
        <v>425</v>
      </c>
      <c r="H804" s="47">
        <f t="shared" si="12"/>
        <v>425</v>
      </c>
      <c r="I804" s="2" t="s">
        <v>33</v>
      </c>
    </row>
    <row r="805" spans="2:9" ht="22.5" customHeight="1" x14ac:dyDescent="0.25">
      <c r="B805" s="1">
        <v>43213</v>
      </c>
      <c r="C805" s="2">
        <v>2018002010</v>
      </c>
      <c r="D805" s="2" t="s">
        <v>38</v>
      </c>
      <c r="E805" s="2" t="s">
        <v>0</v>
      </c>
      <c r="F805" s="2">
        <v>1</v>
      </c>
      <c r="G805" s="3">
        <v>425</v>
      </c>
      <c r="H805" s="47">
        <f t="shared" si="12"/>
        <v>425</v>
      </c>
      <c r="I805" s="2" t="s">
        <v>33</v>
      </c>
    </row>
    <row r="806" spans="2:9" ht="22.5" customHeight="1" x14ac:dyDescent="0.25">
      <c r="B806" s="1">
        <v>43213</v>
      </c>
      <c r="C806" s="2">
        <v>2018002010</v>
      </c>
      <c r="D806" s="2" t="s">
        <v>1759</v>
      </c>
      <c r="E806" s="2" t="s">
        <v>0</v>
      </c>
      <c r="F806" s="2">
        <v>2</v>
      </c>
      <c r="G806" s="3">
        <v>400</v>
      </c>
      <c r="H806" s="47">
        <f t="shared" si="12"/>
        <v>800</v>
      </c>
      <c r="I806" s="2" t="s">
        <v>33</v>
      </c>
    </row>
    <row r="807" spans="2:9" ht="22.5" customHeight="1" x14ac:dyDescent="0.25">
      <c r="B807" s="1">
        <v>43213</v>
      </c>
      <c r="C807" s="2">
        <v>2018002013</v>
      </c>
      <c r="D807" s="2" t="s">
        <v>1983</v>
      </c>
      <c r="E807" s="2" t="s">
        <v>0</v>
      </c>
      <c r="F807" s="2">
        <v>2</v>
      </c>
      <c r="G807" s="3">
        <v>1050</v>
      </c>
      <c r="H807" s="47">
        <f t="shared" si="12"/>
        <v>2100</v>
      </c>
      <c r="I807" s="2" t="s">
        <v>1984</v>
      </c>
    </row>
    <row r="808" spans="2:9" ht="22.5" customHeight="1" x14ac:dyDescent="0.25">
      <c r="B808" s="1">
        <v>43214</v>
      </c>
      <c r="C808" s="2">
        <v>2018001352</v>
      </c>
      <c r="D808" s="2" t="s">
        <v>924</v>
      </c>
      <c r="E808" s="2" t="s">
        <v>0</v>
      </c>
      <c r="F808" s="2">
        <v>6000</v>
      </c>
      <c r="G808" s="3">
        <v>0.08</v>
      </c>
      <c r="H808" s="47">
        <f t="shared" si="12"/>
        <v>480</v>
      </c>
      <c r="I808" s="2" t="s">
        <v>19</v>
      </c>
    </row>
    <row r="809" spans="2:9" ht="22.5" customHeight="1" x14ac:dyDescent="0.25">
      <c r="B809" s="1">
        <v>43214</v>
      </c>
      <c r="C809" s="2">
        <v>2018001898</v>
      </c>
      <c r="D809" s="2" t="s">
        <v>1986</v>
      </c>
      <c r="E809" s="2" t="s">
        <v>0</v>
      </c>
      <c r="F809" s="2">
        <v>1</v>
      </c>
      <c r="G809" s="3">
        <v>45</v>
      </c>
      <c r="H809" s="47">
        <f t="shared" si="12"/>
        <v>45</v>
      </c>
      <c r="I809" s="2" t="s">
        <v>1987</v>
      </c>
    </row>
    <row r="810" spans="2:9" ht="22.5" customHeight="1" x14ac:dyDescent="0.25">
      <c r="B810" s="1">
        <v>43214</v>
      </c>
      <c r="C810" s="2">
        <v>2018002029</v>
      </c>
      <c r="D810" s="2" t="s">
        <v>388</v>
      </c>
      <c r="E810" s="2" t="s">
        <v>0</v>
      </c>
      <c r="F810" s="2">
        <v>1</v>
      </c>
      <c r="G810" s="3">
        <v>860</v>
      </c>
      <c r="H810" s="47">
        <f t="shared" si="12"/>
        <v>860</v>
      </c>
      <c r="I810" s="2" t="s">
        <v>33</v>
      </c>
    </row>
    <row r="811" spans="2:9" ht="22.5" customHeight="1" x14ac:dyDescent="0.25">
      <c r="B811" s="1">
        <v>43214</v>
      </c>
      <c r="C811" s="2">
        <v>2018002029</v>
      </c>
      <c r="D811" s="2" t="s">
        <v>384</v>
      </c>
      <c r="E811" s="2" t="s">
        <v>0</v>
      </c>
      <c r="F811" s="2">
        <v>1</v>
      </c>
      <c r="G811" s="3">
        <v>316.89999999999998</v>
      </c>
      <c r="H811" s="47">
        <f t="shared" si="12"/>
        <v>316.89999999999998</v>
      </c>
      <c r="I811" s="2" t="s">
        <v>33</v>
      </c>
    </row>
    <row r="812" spans="2:9" ht="22.5" customHeight="1" x14ac:dyDescent="0.25">
      <c r="B812" s="1">
        <v>43214</v>
      </c>
      <c r="C812" s="2">
        <v>2018002029</v>
      </c>
      <c r="D812" s="2" t="s">
        <v>381</v>
      </c>
      <c r="E812" s="2" t="s">
        <v>0</v>
      </c>
      <c r="F812" s="2">
        <v>3</v>
      </c>
      <c r="G812" s="3">
        <v>97.7</v>
      </c>
      <c r="H812" s="47">
        <f t="shared" si="12"/>
        <v>293.10000000000002</v>
      </c>
      <c r="I812" s="2" t="s">
        <v>33</v>
      </c>
    </row>
    <row r="813" spans="2:9" ht="22.5" customHeight="1" x14ac:dyDescent="0.25">
      <c r="B813" s="1">
        <v>43214</v>
      </c>
      <c r="C813" s="2">
        <v>2018002029</v>
      </c>
      <c r="D813" s="2" t="s">
        <v>386</v>
      </c>
      <c r="E813" s="2" t="s">
        <v>0</v>
      </c>
      <c r="F813" s="2">
        <v>1</v>
      </c>
      <c r="G813" s="3">
        <v>1080</v>
      </c>
      <c r="H813" s="47">
        <f t="shared" si="12"/>
        <v>1080</v>
      </c>
      <c r="I813" s="2" t="s">
        <v>33</v>
      </c>
    </row>
    <row r="814" spans="2:9" ht="22.5" customHeight="1" x14ac:dyDescent="0.25">
      <c r="B814" s="1">
        <v>43214</v>
      </c>
      <c r="C814" s="2">
        <v>2018002029</v>
      </c>
      <c r="D814" s="2" t="s">
        <v>387</v>
      </c>
      <c r="E814" s="2" t="s">
        <v>0</v>
      </c>
      <c r="F814" s="2">
        <v>1</v>
      </c>
      <c r="G814" s="3">
        <v>400</v>
      </c>
      <c r="H814" s="47">
        <f t="shared" si="12"/>
        <v>400</v>
      </c>
      <c r="I814" s="2" t="s">
        <v>33</v>
      </c>
    </row>
    <row r="815" spans="2:9" ht="22.5" customHeight="1" x14ac:dyDescent="0.25">
      <c r="B815" s="1">
        <v>43214</v>
      </c>
      <c r="C815" s="2">
        <v>2018001816</v>
      </c>
      <c r="D815" s="2" t="s">
        <v>718</v>
      </c>
      <c r="E815" s="2" t="s">
        <v>0</v>
      </c>
      <c r="F815" s="2">
        <v>1</v>
      </c>
      <c r="G815" s="3">
        <v>475</v>
      </c>
      <c r="H815" s="47">
        <f t="shared" si="12"/>
        <v>475</v>
      </c>
      <c r="I815" s="2" t="s">
        <v>443</v>
      </c>
    </row>
    <row r="816" spans="2:9" ht="22.5" customHeight="1" x14ac:dyDescent="0.25">
      <c r="B816" s="1">
        <v>43214</v>
      </c>
      <c r="C816" s="2">
        <v>2018001819</v>
      </c>
      <c r="D816" s="2" t="s">
        <v>377</v>
      </c>
      <c r="E816" s="2" t="s">
        <v>0</v>
      </c>
      <c r="F816" s="2">
        <v>4</v>
      </c>
      <c r="G816" s="3">
        <v>92.63</v>
      </c>
      <c r="H816" s="47">
        <f t="shared" si="12"/>
        <v>370.52</v>
      </c>
      <c r="I816" s="2" t="s">
        <v>33</v>
      </c>
    </row>
    <row r="817" spans="2:9" ht="22.5" customHeight="1" x14ac:dyDescent="0.25">
      <c r="B817" s="1">
        <v>43214</v>
      </c>
      <c r="C817" s="2">
        <v>2018001819</v>
      </c>
      <c r="D817" s="2" t="s">
        <v>940</v>
      </c>
      <c r="E817" s="2" t="s">
        <v>0</v>
      </c>
      <c r="F817" s="2">
        <v>4</v>
      </c>
      <c r="G817" s="3">
        <v>81.260000000000005</v>
      </c>
      <c r="H817" s="47">
        <f t="shared" si="12"/>
        <v>325.04000000000002</v>
      </c>
      <c r="I817" s="2" t="s">
        <v>33</v>
      </c>
    </row>
    <row r="818" spans="2:9" ht="22.5" customHeight="1" x14ac:dyDescent="0.25">
      <c r="B818" s="1">
        <v>43214</v>
      </c>
      <c r="C818" s="2">
        <v>2018001416</v>
      </c>
      <c r="D818" s="2" t="s">
        <v>1992</v>
      </c>
      <c r="E818" s="2" t="s">
        <v>0</v>
      </c>
      <c r="F818" s="2">
        <v>1</v>
      </c>
      <c r="G818" s="3">
        <v>2350</v>
      </c>
      <c r="H818" s="47">
        <f t="shared" si="12"/>
        <v>2350</v>
      </c>
      <c r="I818" s="2" t="s">
        <v>44</v>
      </c>
    </row>
    <row r="819" spans="2:9" ht="22.5" customHeight="1" x14ac:dyDescent="0.25">
      <c r="B819" s="1">
        <v>43214</v>
      </c>
      <c r="C819" s="2">
        <v>2018001416</v>
      </c>
      <c r="D819" s="2" t="s">
        <v>1993</v>
      </c>
      <c r="E819" s="2" t="s">
        <v>0</v>
      </c>
      <c r="F819" s="2">
        <v>1</v>
      </c>
      <c r="G819" s="3">
        <v>2350</v>
      </c>
      <c r="H819" s="47">
        <f t="shared" si="12"/>
        <v>2350</v>
      </c>
      <c r="I819" s="2" t="s">
        <v>44</v>
      </c>
    </row>
    <row r="820" spans="2:9" ht="22.5" customHeight="1" x14ac:dyDescent="0.25">
      <c r="B820" s="1">
        <v>43214</v>
      </c>
      <c r="C820" s="2">
        <v>2018001416</v>
      </c>
      <c r="D820" s="2" t="s">
        <v>1994</v>
      </c>
      <c r="E820" s="2" t="s">
        <v>0</v>
      </c>
      <c r="F820" s="2">
        <v>6</v>
      </c>
      <c r="G820" s="3">
        <v>155</v>
      </c>
      <c r="H820" s="47">
        <f t="shared" si="12"/>
        <v>930</v>
      </c>
      <c r="I820" s="2" t="s">
        <v>44</v>
      </c>
    </row>
    <row r="821" spans="2:9" ht="22.5" customHeight="1" x14ac:dyDescent="0.25">
      <c r="B821" s="1">
        <v>43214</v>
      </c>
      <c r="C821" s="2">
        <v>2018001416</v>
      </c>
      <c r="D821" s="2" t="s">
        <v>1995</v>
      </c>
      <c r="E821" s="2" t="s">
        <v>0</v>
      </c>
      <c r="F821" s="2">
        <v>1</v>
      </c>
      <c r="G821" s="3">
        <v>1900</v>
      </c>
      <c r="H821" s="47">
        <f t="shared" si="12"/>
        <v>1900</v>
      </c>
      <c r="I821" s="2" t="s">
        <v>44</v>
      </c>
    </row>
    <row r="822" spans="2:9" ht="22.5" customHeight="1" x14ac:dyDescent="0.25">
      <c r="B822" s="1">
        <v>43214</v>
      </c>
      <c r="C822" s="2">
        <v>2018001860</v>
      </c>
      <c r="D822" s="2" t="s">
        <v>1787</v>
      </c>
      <c r="E822" s="2" t="s">
        <v>0</v>
      </c>
      <c r="F822" s="2">
        <v>1</v>
      </c>
      <c r="G822" s="3">
        <v>1000</v>
      </c>
      <c r="H822" s="47">
        <f t="shared" si="12"/>
        <v>1000</v>
      </c>
      <c r="I822" s="2" t="s">
        <v>50</v>
      </c>
    </row>
    <row r="823" spans="2:9" ht="22.5" customHeight="1" x14ac:dyDescent="0.25">
      <c r="B823" s="1">
        <v>43214</v>
      </c>
      <c r="C823" s="2">
        <v>2018001860</v>
      </c>
      <c r="D823" s="2" t="s">
        <v>948</v>
      </c>
      <c r="E823" s="2" t="s">
        <v>0</v>
      </c>
      <c r="F823" s="2">
        <v>1</v>
      </c>
      <c r="G823" s="3">
        <v>300</v>
      </c>
      <c r="H823" s="47">
        <f t="shared" si="12"/>
        <v>300</v>
      </c>
      <c r="I823" s="2" t="s">
        <v>50</v>
      </c>
    </row>
    <row r="824" spans="2:9" ht="22.5" customHeight="1" x14ac:dyDescent="0.25">
      <c r="B824" s="1">
        <v>43214</v>
      </c>
      <c r="C824" s="2">
        <v>2018001860</v>
      </c>
      <c r="D824" s="2" t="s">
        <v>733</v>
      </c>
      <c r="E824" s="2" t="s">
        <v>0</v>
      </c>
      <c r="F824" s="2">
        <v>1</v>
      </c>
      <c r="G824" s="3">
        <v>80</v>
      </c>
      <c r="H824" s="47">
        <f t="shared" si="12"/>
        <v>80</v>
      </c>
      <c r="I824" s="2" t="s">
        <v>50</v>
      </c>
    </row>
    <row r="825" spans="2:9" ht="22.5" customHeight="1" x14ac:dyDescent="0.25">
      <c r="B825" s="1">
        <v>43214</v>
      </c>
      <c r="C825" s="2">
        <v>2018001860</v>
      </c>
      <c r="D825" s="2" t="s">
        <v>1716</v>
      </c>
      <c r="E825" s="2" t="s">
        <v>0</v>
      </c>
      <c r="F825" s="2">
        <v>1</v>
      </c>
      <c r="G825" s="3">
        <v>2034</v>
      </c>
      <c r="H825" s="47">
        <f t="shared" si="12"/>
        <v>2034</v>
      </c>
      <c r="I825" s="2" t="s">
        <v>50</v>
      </c>
    </row>
    <row r="826" spans="2:9" ht="22.5" customHeight="1" x14ac:dyDescent="0.25">
      <c r="B826" s="1">
        <v>43215</v>
      </c>
      <c r="C826" s="2">
        <v>2018002004</v>
      </c>
      <c r="D826" s="2" t="s">
        <v>39</v>
      </c>
      <c r="E826" s="2" t="s">
        <v>0</v>
      </c>
      <c r="F826" s="2">
        <v>1</v>
      </c>
      <c r="G826" s="3">
        <v>420</v>
      </c>
      <c r="H826" s="47">
        <f t="shared" si="12"/>
        <v>420</v>
      </c>
      <c r="I826" s="2" t="s">
        <v>43</v>
      </c>
    </row>
    <row r="827" spans="2:9" ht="22.5" customHeight="1" x14ac:dyDescent="0.25">
      <c r="B827" s="1">
        <v>43215</v>
      </c>
      <c r="C827" s="2">
        <v>2018002004</v>
      </c>
      <c r="D827" s="2" t="s">
        <v>38</v>
      </c>
      <c r="E827" s="2" t="s">
        <v>0</v>
      </c>
      <c r="F827" s="2">
        <v>1</v>
      </c>
      <c r="G827" s="3">
        <v>420</v>
      </c>
      <c r="H827" s="47">
        <f t="shared" si="12"/>
        <v>420</v>
      </c>
      <c r="I827" s="2" t="s">
        <v>43</v>
      </c>
    </row>
    <row r="828" spans="2:9" ht="22.5" customHeight="1" x14ac:dyDescent="0.25">
      <c r="B828" s="1">
        <v>43215</v>
      </c>
      <c r="C828" s="2">
        <v>2018002004</v>
      </c>
      <c r="D828" s="2" t="s">
        <v>1759</v>
      </c>
      <c r="E828" s="2" t="s">
        <v>0</v>
      </c>
      <c r="F828" s="2">
        <v>2</v>
      </c>
      <c r="G828" s="3">
        <v>395</v>
      </c>
      <c r="H828" s="47">
        <f t="shared" si="12"/>
        <v>790</v>
      </c>
      <c r="I828" s="2" t="s">
        <v>43</v>
      </c>
    </row>
    <row r="829" spans="2:9" ht="22.5" customHeight="1" x14ac:dyDescent="0.25">
      <c r="B829" s="1">
        <v>43215</v>
      </c>
      <c r="C829" s="2">
        <v>2018001639</v>
      </c>
      <c r="D829" s="2" t="s">
        <v>1999</v>
      </c>
      <c r="E829" s="2" t="s">
        <v>0</v>
      </c>
      <c r="F829" s="2">
        <v>15</v>
      </c>
      <c r="G829" s="3">
        <v>12</v>
      </c>
      <c r="H829" s="47">
        <f t="shared" si="12"/>
        <v>180</v>
      </c>
      <c r="I829" s="2" t="s">
        <v>2000</v>
      </c>
    </row>
    <row r="830" spans="2:9" ht="22.5" customHeight="1" x14ac:dyDescent="0.25">
      <c r="B830" s="1">
        <v>43215</v>
      </c>
      <c r="C830" s="2">
        <v>2018001639</v>
      </c>
      <c r="D830" s="2" t="s">
        <v>2001</v>
      </c>
      <c r="E830" s="2" t="s">
        <v>0</v>
      </c>
      <c r="F830" s="2">
        <v>15</v>
      </c>
      <c r="G830" s="3">
        <v>12</v>
      </c>
      <c r="H830" s="47">
        <f t="shared" si="12"/>
        <v>180</v>
      </c>
      <c r="I830" s="2" t="s">
        <v>2000</v>
      </c>
    </row>
    <row r="831" spans="2:9" ht="22.5" customHeight="1" x14ac:dyDescent="0.25">
      <c r="B831" s="1">
        <v>43215</v>
      </c>
      <c r="C831" s="2">
        <v>2018001639</v>
      </c>
      <c r="D831" s="2" t="s">
        <v>2002</v>
      </c>
      <c r="E831" s="2" t="s">
        <v>0</v>
      </c>
      <c r="F831" s="2">
        <v>10</v>
      </c>
      <c r="G831" s="3">
        <v>106.4</v>
      </c>
      <c r="H831" s="47">
        <f t="shared" si="12"/>
        <v>1064</v>
      </c>
      <c r="I831" s="2" t="s">
        <v>2004</v>
      </c>
    </row>
    <row r="832" spans="2:9" ht="22.5" customHeight="1" x14ac:dyDescent="0.25">
      <c r="B832" s="1">
        <v>43215</v>
      </c>
      <c r="C832" s="2">
        <v>2018001854</v>
      </c>
      <c r="D832" s="2" t="s">
        <v>719</v>
      </c>
      <c r="E832" s="2" t="s">
        <v>0</v>
      </c>
      <c r="F832" s="2">
        <v>1</v>
      </c>
      <c r="G832" s="3">
        <v>1890</v>
      </c>
      <c r="H832" s="47">
        <f t="shared" si="12"/>
        <v>1890</v>
      </c>
      <c r="I832" s="2" t="s">
        <v>18</v>
      </c>
    </row>
    <row r="833" spans="2:9" ht="22.5" customHeight="1" x14ac:dyDescent="0.25">
      <c r="B833" s="1">
        <v>43215</v>
      </c>
      <c r="C833" s="2">
        <v>2018002011</v>
      </c>
      <c r="D833" s="2" t="s">
        <v>1759</v>
      </c>
      <c r="E833" s="2" t="s">
        <v>0</v>
      </c>
      <c r="F833" s="2">
        <v>2</v>
      </c>
      <c r="G833" s="3">
        <v>400</v>
      </c>
      <c r="H833" s="47">
        <f t="shared" si="12"/>
        <v>800</v>
      </c>
      <c r="I833" s="2" t="s">
        <v>33</v>
      </c>
    </row>
    <row r="834" spans="2:9" ht="22.5" customHeight="1" x14ac:dyDescent="0.25">
      <c r="B834" s="1">
        <v>43215</v>
      </c>
      <c r="C834" s="2">
        <v>2018002011</v>
      </c>
      <c r="D834" s="2" t="s">
        <v>39</v>
      </c>
      <c r="E834" s="2" t="s">
        <v>0</v>
      </c>
      <c r="F834" s="2">
        <v>1</v>
      </c>
      <c r="G834" s="3">
        <v>425</v>
      </c>
      <c r="H834" s="47">
        <f t="shared" si="12"/>
        <v>425</v>
      </c>
      <c r="I834" s="2" t="s">
        <v>33</v>
      </c>
    </row>
    <row r="835" spans="2:9" ht="22.5" customHeight="1" x14ac:dyDescent="0.25">
      <c r="B835" s="1">
        <v>43215</v>
      </c>
      <c r="C835" s="2">
        <v>2018002011</v>
      </c>
      <c r="D835" s="2" t="s">
        <v>38</v>
      </c>
      <c r="E835" s="2" t="s">
        <v>0</v>
      </c>
      <c r="F835" s="2">
        <v>1</v>
      </c>
      <c r="G835" s="3">
        <v>425</v>
      </c>
      <c r="H835" s="47">
        <f t="shared" si="12"/>
        <v>425</v>
      </c>
      <c r="I835" s="2" t="s">
        <v>33</v>
      </c>
    </row>
    <row r="836" spans="2:9" ht="22.5" customHeight="1" x14ac:dyDescent="0.25">
      <c r="B836" s="1">
        <v>43216</v>
      </c>
      <c r="C836" s="2">
        <v>2018001995</v>
      </c>
      <c r="D836" s="2" t="s">
        <v>2008</v>
      </c>
      <c r="E836" s="2" t="s">
        <v>0</v>
      </c>
      <c r="F836" s="2">
        <v>2</v>
      </c>
      <c r="G836" s="3">
        <v>740</v>
      </c>
      <c r="H836" s="47">
        <f t="shared" si="12"/>
        <v>1480</v>
      </c>
      <c r="I836" s="2" t="s">
        <v>2427</v>
      </c>
    </row>
    <row r="837" spans="2:9" ht="22.5" customHeight="1" x14ac:dyDescent="0.25">
      <c r="B837" s="1">
        <v>43216</v>
      </c>
      <c r="C837" s="2">
        <v>2018001921</v>
      </c>
      <c r="D837" s="2" t="s">
        <v>388</v>
      </c>
      <c r="E837" s="2" t="s">
        <v>0</v>
      </c>
      <c r="F837" s="2">
        <v>1</v>
      </c>
      <c r="G837" s="3">
        <v>860</v>
      </c>
      <c r="H837" s="47">
        <f t="shared" si="12"/>
        <v>860</v>
      </c>
      <c r="I837" s="2" t="s">
        <v>33</v>
      </c>
    </row>
    <row r="838" spans="2:9" ht="22.5" customHeight="1" x14ac:dyDescent="0.25">
      <c r="B838" s="1">
        <v>43216</v>
      </c>
      <c r="C838" s="2">
        <v>2018001921</v>
      </c>
      <c r="D838" s="2" t="s">
        <v>384</v>
      </c>
      <c r="E838" s="2" t="s">
        <v>0</v>
      </c>
      <c r="F838" s="2">
        <v>1</v>
      </c>
      <c r="G838" s="3">
        <v>316.89999999999998</v>
      </c>
      <c r="H838" s="47">
        <f t="shared" ref="H838:H901" si="13">G838*F838</f>
        <v>316.89999999999998</v>
      </c>
      <c r="I838" s="2" t="s">
        <v>33</v>
      </c>
    </row>
    <row r="839" spans="2:9" ht="22.5" customHeight="1" x14ac:dyDescent="0.25">
      <c r="B839" s="1">
        <v>43216</v>
      </c>
      <c r="C839" s="2">
        <v>2018001921</v>
      </c>
      <c r="D839" s="2" t="s">
        <v>386</v>
      </c>
      <c r="E839" s="2" t="s">
        <v>0</v>
      </c>
      <c r="F839" s="2">
        <v>1</v>
      </c>
      <c r="G839" s="3">
        <v>1080</v>
      </c>
      <c r="H839" s="47">
        <f t="shared" si="13"/>
        <v>1080</v>
      </c>
      <c r="I839" s="2" t="s">
        <v>33</v>
      </c>
    </row>
    <row r="840" spans="2:9" ht="22.5" customHeight="1" x14ac:dyDescent="0.25">
      <c r="B840" s="1">
        <v>43216</v>
      </c>
      <c r="C840" s="2">
        <v>2018001921</v>
      </c>
      <c r="D840" s="2" t="s">
        <v>387</v>
      </c>
      <c r="E840" s="2" t="s">
        <v>0</v>
      </c>
      <c r="F840" s="2">
        <v>1</v>
      </c>
      <c r="G840" s="3">
        <v>400</v>
      </c>
      <c r="H840" s="47">
        <f t="shared" si="13"/>
        <v>400</v>
      </c>
      <c r="I840" s="2" t="s">
        <v>33</v>
      </c>
    </row>
    <row r="841" spans="2:9" ht="22.5" customHeight="1" x14ac:dyDescent="0.25">
      <c r="B841" s="1">
        <v>43216</v>
      </c>
      <c r="C841" s="2">
        <v>2018001921</v>
      </c>
      <c r="D841" s="2" t="s">
        <v>381</v>
      </c>
      <c r="E841" s="2" t="s">
        <v>0</v>
      </c>
      <c r="F841" s="2">
        <v>3</v>
      </c>
      <c r="G841" s="3">
        <v>97.7</v>
      </c>
      <c r="H841" s="47">
        <f t="shared" si="13"/>
        <v>293.10000000000002</v>
      </c>
      <c r="I841" s="2" t="s">
        <v>33</v>
      </c>
    </row>
    <row r="842" spans="2:9" ht="22.5" customHeight="1" x14ac:dyDescent="0.25">
      <c r="B842" s="1">
        <v>43216</v>
      </c>
      <c r="C842" s="2">
        <v>2018001415</v>
      </c>
      <c r="D842" s="2" t="s">
        <v>54</v>
      </c>
      <c r="E842" s="2" t="s">
        <v>0</v>
      </c>
      <c r="F842" s="2">
        <v>4</v>
      </c>
      <c r="G842" s="3">
        <v>200</v>
      </c>
      <c r="H842" s="47">
        <f t="shared" si="13"/>
        <v>800</v>
      </c>
      <c r="I842" s="2" t="s">
        <v>44</v>
      </c>
    </row>
    <row r="843" spans="2:9" ht="22.5" customHeight="1" x14ac:dyDescent="0.25">
      <c r="B843" s="1">
        <v>43216</v>
      </c>
      <c r="C843" s="2">
        <v>2018001415</v>
      </c>
      <c r="D843" s="2" t="s">
        <v>62</v>
      </c>
      <c r="E843" s="2" t="s">
        <v>0</v>
      </c>
      <c r="F843" s="2">
        <v>16</v>
      </c>
      <c r="G843" s="3">
        <v>40</v>
      </c>
      <c r="H843" s="47">
        <f t="shared" si="13"/>
        <v>640</v>
      </c>
      <c r="I843" s="2" t="s">
        <v>44</v>
      </c>
    </row>
    <row r="844" spans="2:9" ht="22.5" customHeight="1" x14ac:dyDescent="0.25">
      <c r="B844" s="1">
        <v>43216</v>
      </c>
      <c r="C844" s="2">
        <v>2018001415</v>
      </c>
      <c r="D844" s="2" t="s">
        <v>1718</v>
      </c>
      <c r="E844" s="2" t="s">
        <v>0</v>
      </c>
      <c r="F844" s="2">
        <v>1</v>
      </c>
      <c r="G844" s="3">
        <v>2350</v>
      </c>
      <c r="H844" s="47">
        <f t="shared" si="13"/>
        <v>2350</v>
      </c>
      <c r="I844" s="2" t="s">
        <v>44</v>
      </c>
    </row>
    <row r="845" spans="2:9" ht="22.5" customHeight="1" x14ac:dyDescent="0.25">
      <c r="B845" s="1">
        <v>43216</v>
      </c>
      <c r="C845" s="2">
        <v>2018001415</v>
      </c>
      <c r="D845" s="2" t="s">
        <v>57</v>
      </c>
      <c r="E845" s="2" t="s">
        <v>0</v>
      </c>
      <c r="F845" s="2">
        <v>4</v>
      </c>
      <c r="G845" s="3">
        <v>350</v>
      </c>
      <c r="H845" s="47">
        <f t="shared" si="13"/>
        <v>1400</v>
      </c>
      <c r="I845" s="2" t="s">
        <v>44</v>
      </c>
    </row>
    <row r="846" spans="2:9" ht="22.5" customHeight="1" x14ac:dyDescent="0.25">
      <c r="B846" s="1">
        <v>43216</v>
      </c>
      <c r="C846" s="2">
        <v>2018001105</v>
      </c>
      <c r="D846" s="2" t="s">
        <v>2013</v>
      </c>
      <c r="E846" s="2" t="s">
        <v>0</v>
      </c>
      <c r="F846" s="2">
        <v>2</v>
      </c>
      <c r="G846" s="3">
        <v>850</v>
      </c>
      <c r="H846" s="47">
        <f t="shared" si="13"/>
        <v>1700</v>
      </c>
      <c r="I846" s="2" t="s">
        <v>2427</v>
      </c>
    </row>
    <row r="847" spans="2:9" ht="22.5" customHeight="1" x14ac:dyDescent="0.25">
      <c r="B847" s="1">
        <v>43216</v>
      </c>
      <c r="C847" s="2">
        <v>2017001727</v>
      </c>
      <c r="D847" s="2" t="s">
        <v>57</v>
      </c>
      <c r="E847" s="2" t="s">
        <v>0</v>
      </c>
      <c r="F847" s="2">
        <v>3</v>
      </c>
      <c r="G847" s="3">
        <v>120</v>
      </c>
      <c r="H847" s="47">
        <f t="shared" si="13"/>
        <v>360</v>
      </c>
      <c r="I847" s="2" t="s">
        <v>60</v>
      </c>
    </row>
    <row r="848" spans="2:9" ht="22.5" customHeight="1" x14ac:dyDescent="0.25">
      <c r="B848" s="1">
        <v>43216</v>
      </c>
      <c r="C848" s="2">
        <v>2017001727</v>
      </c>
      <c r="D848" s="2" t="s">
        <v>62</v>
      </c>
      <c r="E848" s="2" t="s">
        <v>0</v>
      </c>
      <c r="F848" s="2">
        <v>16</v>
      </c>
      <c r="G848" s="3">
        <v>40</v>
      </c>
      <c r="H848" s="47">
        <f t="shared" si="13"/>
        <v>640</v>
      </c>
      <c r="I848" s="2" t="s">
        <v>60</v>
      </c>
    </row>
    <row r="849" spans="2:9" ht="22.5" customHeight="1" x14ac:dyDescent="0.25">
      <c r="B849" s="1">
        <v>43216</v>
      </c>
      <c r="C849" s="2">
        <v>2017001727</v>
      </c>
      <c r="D849" s="2" t="s">
        <v>54</v>
      </c>
      <c r="E849" s="2" t="s">
        <v>0</v>
      </c>
      <c r="F849" s="2">
        <v>4</v>
      </c>
      <c r="G849" s="3">
        <v>300</v>
      </c>
      <c r="H849" s="47">
        <f t="shared" si="13"/>
        <v>1200</v>
      </c>
      <c r="I849" s="2" t="s">
        <v>60</v>
      </c>
    </row>
    <row r="850" spans="2:9" ht="22.5" customHeight="1" x14ac:dyDescent="0.25">
      <c r="B850" s="1">
        <v>43216</v>
      </c>
      <c r="C850" s="2">
        <v>2018001811</v>
      </c>
      <c r="D850" s="2" t="s">
        <v>1779</v>
      </c>
      <c r="E850" s="2" t="s">
        <v>0</v>
      </c>
      <c r="F850" s="2">
        <v>1</v>
      </c>
      <c r="G850" s="3">
        <v>3200</v>
      </c>
      <c r="H850" s="47">
        <f t="shared" si="13"/>
        <v>3200</v>
      </c>
      <c r="I850" s="2" t="s">
        <v>1780</v>
      </c>
    </row>
    <row r="851" spans="2:9" ht="22.5" customHeight="1" x14ac:dyDescent="0.25">
      <c r="B851" s="1">
        <v>43217</v>
      </c>
      <c r="C851" s="2">
        <v>2017003762</v>
      </c>
      <c r="D851" s="2" t="s">
        <v>2017</v>
      </c>
      <c r="E851" s="2" t="s">
        <v>0</v>
      </c>
      <c r="F851" s="2">
        <v>2</v>
      </c>
      <c r="G851" s="3">
        <v>192.26</v>
      </c>
      <c r="H851" s="47">
        <f t="shared" si="13"/>
        <v>384.52</v>
      </c>
      <c r="I851" s="2" t="s">
        <v>2020</v>
      </c>
    </row>
    <row r="852" spans="2:9" ht="22.5" customHeight="1" x14ac:dyDescent="0.25">
      <c r="B852" s="1">
        <v>43217</v>
      </c>
      <c r="C852" s="2">
        <v>2017003762</v>
      </c>
      <c r="D852" s="2" t="s">
        <v>2021</v>
      </c>
      <c r="E852" s="2" t="s">
        <v>0</v>
      </c>
      <c r="F852" s="2">
        <v>1</v>
      </c>
      <c r="G852" s="3">
        <v>366.81</v>
      </c>
      <c r="H852" s="47">
        <f t="shared" si="13"/>
        <v>366.81</v>
      </c>
      <c r="I852" s="2" t="s">
        <v>2020</v>
      </c>
    </row>
    <row r="853" spans="2:9" ht="22.5" customHeight="1" x14ac:dyDescent="0.25">
      <c r="B853" s="1">
        <v>43217</v>
      </c>
      <c r="C853" s="2">
        <v>2017003762</v>
      </c>
      <c r="D853" s="2" t="s">
        <v>2023</v>
      </c>
      <c r="E853" s="2" t="s">
        <v>0</v>
      </c>
      <c r="F853" s="2">
        <v>1</v>
      </c>
      <c r="G853" s="3">
        <v>376.11</v>
      </c>
      <c r="H853" s="47">
        <f t="shared" si="13"/>
        <v>376.11</v>
      </c>
      <c r="I853" s="2" t="s">
        <v>2020</v>
      </c>
    </row>
    <row r="854" spans="2:9" ht="22.5" customHeight="1" x14ac:dyDescent="0.25">
      <c r="B854" s="1">
        <v>43217</v>
      </c>
      <c r="C854" s="2">
        <v>2017003762</v>
      </c>
      <c r="D854" s="2" t="s">
        <v>2025</v>
      </c>
      <c r="E854" s="2" t="s">
        <v>0</v>
      </c>
      <c r="F854" s="2">
        <v>1</v>
      </c>
      <c r="G854" s="3">
        <v>574</v>
      </c>
      <c r="H854" s="47">
        <f t="shared" si="13"/>
        <v>574</v>
      </c>
      <c r="I854" s="2" t="s">
        <v>2020</v>
      </c>
    </row>
    <row r="855" spans="2:9" ht="22.5" customHeight="1" x14ac:dyDescent="0.25">
      <c r="B855" s="1">
        <v>43217</v>
      </c>
      <c r="C855" s="2">
        <v>2017003762</v>
      </c>
      <c r="D855" s="2" t="s">
        <v>2026</v>
      </c>
      <c r="E855" s="2" t="s">
        <v>0</v>
      </c>
      <c r="F855" s="2">
        <v>1</v>
      </c>
      <c r="G855" s="3">
        <v>527.1</v>
      </c>
      <c r="H855" s="47">
        <f t="shared" si="13"/>
        <v>527.1</v>
      </c>
      <c r="I855" s="2" t="s">
        <v>2020</v>
      </c>
    </row>
    <row r="856" spans="2:9" ht="22.5" customHeight="1" x14ac:dyDescent="0.25">
      <c r="B856" s="1">
        <v>43217</v>
      </c>
      <c r="C856" s="2">
        <v>2017003762</v>
      </c>
      <c r="D856" s="2" t="s">
        <v>2026</v>
      </c>
      <c r="E856" s="2" t="s">
        <v>0</v>
      </c>
      <c r="F856" s="2">
        <v>2</v>
      </c>
      <c r="G856" s="3">
        <v>573.995</v>
      </c>
      <c r="H856" s="47">
        <f t="shared" si="13"/>
        <v>1147.99</v>
      </c>
      <c r="I856" s="2" t="s">
        <v>2020</v>
      </c>
    </row>
    <row r="857" spans="2:9" ht="22.5" customHeight="1" x14ac:dyDescent="0.25">
      <c r="B857" s="1">
        <v>43217</v>
      </c>
      <c r="C857" s="2">
        <v>2017003762</v>
      </c>
      <c r="D857" s="2" t="s">
        <v>2029</v>
      </c>
      <c r="E857" s="2" t="s">
        <v>0</v>
      </c>
      <c r="F857" s="2">
        <v>1</v>
      </c>
      <c r="G857" s="3">
        <v>424.41</v>
      </c>
      <c r="H857" s="47">
        <f t="shared" si="13"/>
        <v>424.41</v>
      </c>
      <c r="I857" s="2" t="s">
        <v>2020</v>
      </c>
    </row>
    <row r="858" spans="2:9" ht="22.5" customHeight="1" x14ac:dyDescent="0.25">
      <c r="B858" s="1">
        <v>43217</v>
      </c>
      <c r="C858" s="2">
        <v>2017003762</v>
      </c>
      <c r="D858" s="2" t="s">
        <v>2029</v>
      </c>
      <c r="E858" s="2" t="s">
        <v>0</v>
      </c>
      <c r="F858" s="2">
        <v>2</v>
      </c>
      <c r="G858" s="3">
        <v>424.41500000000002</v>
      </c>
      <c r="H858" s="47">
        <f t="shared" si="13"/>
        <v>848.83</v>
      </c>
      <c r="I858" s="2" t="s">
        <v>2020</v>
      </c>
    </row>
    <row r="859" spans="2:9" ht="22.5" customHeight="1" x14ac:dyDescent="0.25">
      <c r="B859" s="1">
        <v>43217</v>
      </c>
      <c r="C859" s="2">
        <v>2017003762</v>
      </c>
      <c r="D859" s="2" t="s">
        <v>2032</v>
      </c>
      <c r="E859" s="2" t="s">
        <v>0</v>
      </c>
      <c r="F859" s="2">
        <v>4</v>
      </c>
      <c r="G859" s="3">
        <v>573.995</v>
      </c>
      <c r="H859" s="47">
        <f t="shared" si="13"/>
        <v>2295.98</v>
      </c>
      <c r="I859" s="2" t="s">
        <v>2020</v>
      </c>
    </row>
    <row r="860" spans="2:9" ht="22.5" customHeight="1" x14ac:dyDescent="0.25">
      <c r="B860" s="1">
        <v>43217</v>
      </c>
      <c r="C860" s="2">
        <v>2017003762</v>
      </c>
      <c r="D860" s="2" t="s">
        <v>2034</v>
      </c>
      <c r="E860" s="2" t="s">
        <v>0</v>
      </c>
      <c r="F860" s="2">
        <v>2</v>
      </c>
      <c r="G860" s="3">
        <v>527.09500000000003</v>
      </c>
      <c r="H860" s="47">
        <f t="shared" si="13"/>
        <v>1054.19</v>
      </c>
      <c r="I860" s="2" t="s">
        <v>2020</v>
      </c>
    </row>
    <row r="861" spans="2:9" ht="22.5" customHeight="1" x14ac:dyDescent="0.25">
      <c r="B861" s="1">
        <v>43217</v>
      </c>
      <c r="C861" s="2">
        <v>2017003762</v>
      </c>
      <c r="D861" s="2" t="s">
        <v>2036</v>
      </c>
      <c r="E861" s="2" t="s">
        <v>0</v>
      </c>
      <c r="F861" s="2">
        <v>1</v>
      </c>
      <c r="G861" s="3">
        <v>527.1</v>
      </c>
      <c r="H861" s="47">
        <f t="shared" si="13"/>
        <v>527.1</v>
      </c>
      <c r="I861" s="2" t="s">
        <v>2020</v>
      </c>
    </row>
    <row r="862" spans="2:9" ht="22.5" customHeight="1" x14ac:dyDescent="0.25">
      <c r="B862" s="1">
        <v>43217</v>
      </c>
      <c r="C862" s="2">
        <v>2017003762</v>
      </c>
      <c r="D862" s="2" t="s">
        <v>2038</v>
      </c>
      <c r="E862" s="2" t="s">
        <v>0</v>
      </c>
      <c r="F862" s="2">
        <v>4</v>
      </c>
      <c r="G862" s="3">
        <v>126.08</v>
      </c>
      <c r="H862" s="47">
        <f t="shared" si="13"/>
        <v>504.32</v>
      </c>
      <c r="I862" s="2" t="s">
        <v>2020</v>
      </c>
    </row>
    <row r="863" spans="2:9" ht="22.5" customHeight="1" x14ac:dyDescent="0.25">
      <c r="B863" s="1">
        <v>43217</v>
      </c>
      <c r="C863" s="2">
        <v>2017003762</v>
      </c>
      <c r="D863" s="2" t="s">
        <v>2038</v>
      </c>
      <c r="E863" s="2" t="s">
        <v>0</v>
      </c>
      <c r="F863" s="2">
        <v>1</v>
      </c>
      <c r="G863" s="3">
        <v>125.71</v>
      </c>
      <c r="H863" s="47">
        <f t="shared" si="13"/>
        <v>125.71</v>
      </c>
      <c r="I863" s="2" t="s">
        <v>2020</v>
      </c>
    </row>
    <row r="864" spans="2:9" ht="22.5" customHeight="1" x14ac:dyDescent="0.25">
      <c r="B864" s="1">
        <v>43217</v>
      </c>
      <c r="C864" s="2">
        <v>2017003762</v>
      </c>
      <c r="D864" s="2" t="s">
        <v>2042</v>
      </c>
      <c r="E864" s="2" t="s">
        <v>0</v>
      </c>
      <c r="F864" s="2">
        <v>4</v>
      </c>
      <c r="G864" s="3">
        <v>101.68</v>
      </c>
      <c r="H864" s="47">
        <f t="shared" si="13"/>
        <v>406.72</v>
      </c>
      <c r="I864" s="2" t="s">
        <v>2020</v>
      </c>
    </row>
    <row r="865" spans="2:9" ht="22.5" customHeight="1" x14ac:dyDescent="0.25">
      <c r="B865" s="1">
        <v>43217</v>
      </c>
      <c r="C865" s="2">
        <v>2017003762</v>
      </c>
      <c r="D865" s="2" t="s">
        <v>2045</v>
      </c>
      <c r="E865" s="2" t="s">
        <v>0</v>
      </c>
      <c r="F865" s="2">
        <v>4</v>
      </c>
      <c r="G865" s="3">
        <v>169.7525</v>
      </c>
      <c r="H865" s="47">
        <f t="shared" si="13"/>
        <v>679.01</v>
      </c>
      <c r="I865" s="2" t="s">
        <v>2020</v>
      </c>
    </row>
    <row r="866" spans="2:9" ht="22.5" customHeight="1" x14ac:dyDescent="0.25">
      <c r="B866" s="1">
        <v>43217</v>
      </c>
      <c r="C866" s="2">
        <v>2017003762</v>
      </c>
      <c r="D866" s="2" t="s">
        <v>2047</v>
      </c>
      <c r="E866" s="2" t="s">
        <v>0</v>
      </c>
      <c r="F866" s="2">
        <v>1</v>
      </c>
      <c r="G866" s="3">
        <v>62.51</v>
      </c>
      <c r="H866" s="47">
        <f t="shared" si="13"/>
        <v>62.51</v>
      </c>
      <c r="I866" s="2" t="s">
        <v>2020</v>
      </c>
    </row>
    <row r="867" spans="2:9" ht="22.5" customHeight="1" x14ac:dyDescent="0.25">
      <c r="B867" s="1">
        <v>43217</v>
      </c>
      <c r="C867" s="2">
        <v>2017003762</v>
      </c>
      <c r="D867" s="2" t="s">
        <v>2049</v>
      </c>
      <c r="E867" s="2" t="s">
        <v>0</v>
      </c>
      <c r="F867" s="2">
        <v>2</v>
      </c>
      <c r="G867" s="3">
        <v>547.40499999999997</v>
      </c>
      <c r="H867" s="47">
        <f t="shared" si="13"/>
        <v>1094.81</v>
      </c>
      <c r="I867" s="2" t="s">
        <v>2020</v>
      </c>
    </row>
    <row r="868" spans="2:9" ht="22.5" customHeight="1" x14ac:dyDescent="0.25">
      <c r="B868" s="1">
        <v>43217</v>
      </c>
      <c r="C868" s="2">
        <v>2017003762</v>
      </c>
      <c r="D868" s="2" t="s">
        <v>2051</v>
      </c>
      <c r="E868" s="2" t="s">
        <v>0</v>
      </c>
      <c r="F868" s="2">
        <v>10</v>
      </c>
      <c r="G868" s="3">
        <v>84.415999999999997</v>
      </c>
      <c r="H868" s="47">
        <f t="shared" si="13"/>
        <v>844.16</v>
      </c>
      <c r="I868" s="2" t="s">
        <v>2020</v>
      </c>
    </row>
    <row r="869" spans="2:9" ht="22.5" customHeight="1" x14ac:dyDescent="0.25">
      <c r="B869" s="1">
        <v>43217</v>
      </c>
      <c r="C869" s="2">
        <v>2017003762</v>
      </c>
      <c r="D869" s="2" t="s">
        <v>2053</v>
      </c>
      <c r="E869" s="2" t="s">
        <v>0</v>
      </c>
      <c r="F869" s="2">
        <v>6</v>
      </c>
      <c r="G869" s="3">
        <v>142.51329999999999</v>
      </c>
      <c r="H869" s="47">
        <f t="shared" si="13"/>
        <v>855.07979999999998</v>
      </c>
      <c r="I869" s="2" t="s">
        <v>2020</v>
      </c>
    </row>
    <row r="870" spans="2:9" ht="22.5" customHeight="1" x14ac:dyDescent="0.25">
      <c r="B870" s="1">
        <v>43217</v>
      </c>
      <c r="C870" s="2">
        <v>2017003762</v>
      </c>
      <c r="D870" s="2" t="s">
        <v>2055</v>
      </c>
      <c r="E870" s="2" t="s">
        <v>0</v>
      </c>
      <c r="F870" s="2">
        <v>2</v>
      </c>
      <c r="G870" s="3">
        <v>251.4</v>
      </c>
      <c r="H870" s="47">
        <f t="shared" si="13"/>
        <v>502.8</v>
      </c>
      <c r="I870" s="2" t="s">
        <v>2020</v>
      </c>
    </row>
    <row r="871" spans="2:9" ht="22.5" customHeight="1" x14ac:dyDescent="0.25">
      <c r="B871" s="1">
        <v>43217</v>
      </c>
      <c r="C871" s="2">
        <v>2017003762</v>
      </c>
      <c r="D871" s="2" t="s">
        <v>2058</v>
      </c>
      <c r="E871" s="2" t="s">
        <v>0</v>
      </c>
      <c r="F871" s="2">
        <v>2</v>
      </c>
      <c r="G871" s="3">
        <v>91.02</v>
      </c>
      <c r="H871" s="47">
        <f t="shared" si="13"/>
        <v>182.04</v>
      </c>
      <c r="I871" s="2" t="s">
        <v>2020</v>
      </c>
    </row>
    <row r="872" spans="2:9" ht="22.5" customHeight="1" x14ac:dyDescent="0.25">
      <c r="B872" s="1">
        <v>43217</v>
      </c>
      <c r="C872" s="2">
        <v>2017003762</v>
      </c>
      <c r="D872" s="2" t="s">
        <v>2061</v>
      </c>
      <c r="E872" s="2" t="s">
        <v>0</v>
      </c>
      <c r="F872" s="2">
        <v>9</v>
      </c>
      <c r="G872" s="3">
        <f ca="1">H872/F872</f>
        <v>555.95444444444445</v>
      </c>
      <c r="H872" s="47">
        <f t="shared" ca="1" si="13"/>
        <v>1686</v>
      </c>
      <c r="I872" s="2" t="s">
        <v>2020</v>
      </c>
    </row>
    <row r="873" spans="2:9" ht="22.5" customHeight="1" x14ac:dyDescent="0.25">
      <c r="B873" s="1">
        <v>43217</v>
      </c>
      <c r="C873" s="2">
        <v>2017003762</v>
      </c>
      <c r="D873" s="2" t="s">
        <v>2063</v>
      </c>
      <c r="E873" s="2" t="s">
        <v>0</v>
      </c>
      <c r="F873" s="2">
        <v>3</v>
      </c>
      <c r="G873" s="3">
        <v>407.48</v>
      </c>
      <c r="H873" s="47">
        <f t="shared" si="13"/>
        <v>1222.44</v>
      </c>
      <c r="I873" s="2" t="s">
        <v>2020</v>
      </c>
    </row>
    <row r="874" spans="2:9" ht="22.5" customHeight="1" x14ac:dyDescent="0.25">
      <c r="B874" s="1">
        <v>43217</v>
      </c>
      <c r="C874" s="2">
        <v>2017003762</v>
      </c>
      <c r="D874" s="2" t="s">
        <v>2066</v>
      </c>
      <c r="E874" s="2" t="s">
        <v>0</v>
      </c>
      <c r="F874" s="2">
        <v>12</v>
      </c>
      <c r="G874" s="3">
        <f ca="1">H874/F874</f>
        <v>568.10916666666674</v>
      </c>
      <c r="H874" s="47">
        <f t="shared" ca="1" si="13"/>
        <v>1686</v>
      </c>
      <c r="I874" s="2" t="s">
        <v>2020</v>
      </c>
    </row>
    <row r="875" spans="2:9" ht="22.5" customHeight="1" x14ac:dyDescent="0.25">
      <c r="B875" s="1">
        <v>43217</v>
      </c>
      <c r="C875" s="2">
        <v>2017003762</v>
      </c>
      <c r="D875" s="2" t="s">
        <v>2068</v>
      </c>
      <c r="E875" s="2" t="s">
        <v>0</v>
      </c>
      <c r="F875" s="2">
        <v>6</v>
      </c>
      <c r="G875" s="3">
        <f ca="1">H875/F875</f>
        <v>558.61333333333334</v>
      </c>
      <c r="H875" s="47">
        <f t="shared" ca="1" si="13"/>
        <v>1686</v>
      </c>
      <c r="I875" s="2" t="s">
        <v>2020</v>
      </c>
    </row>
    <row r="876" spans="2:9" ht="22.5" customHeight="1" x14ac:dyDescent="0.25">
      <c r="B876" s="1">
        <v>43217</v>
      </c>
      <c r="C876" s="2">
        <v>2017003762</v>
      </c>
      <c r="D876" s="2" t="s">
        <v>2070</v>
      </c>
      <c r="E876" s="2" t="s">
        <v>0</v>
      </c>
      <c r="F876" s="2">
        <v>3</v>
      </c>
      <c r="G876" s="3">
        <v>270.38</v>
      </c>
      <c r="H876" s="47">
        <f t="shared" si="13"/>
        <v>811.14</v>
      </c>
      <c r="I876" s="2" t="s">
        <v>2020</v>
      </c>
    </row>
    <row r="877" spans="2:9" ht="22.5" customHeight="1" x14ac:dyDescent="0.25">
      <c r="B877" s="1">
        <v>43217</v>
      </c>
      <c r="C877" s="2">
        <v>2017003762</v>
      </c>
      <c r="D877" s="2" t="s">
        <v>2073</v>
      </c>
      <c r="E877" s="2" t="s">
        <v>0</v>
      </c>
      <c r="F877" s="2">
        <v>3</v>
      </c>
      <c r="G877" s="3">
        <f ca="1">H877/F877</f>
        <v>516.08333333333337</v>
      </c>
      <c r="H877" s="47">
        <f t="shared" ca="1" si="13"/>
        <v>1686</v>
      </c>
      <c r="I877" s="2" t="s">
        <v>2020</v>
      </c>
    </row>
    <row r="878" spans="2:9" ht="22.5" customHeight="1" x14ac:dyDescent="0.25">
      <c r="B878" s="1">
        <v>43217</v>
      </c>
      <c r="C878" s="2">
        <v>2017003762</v>
      </c>
      <c r="D878" s="2" t="s">
        <v>2075</v>
      </c>
      <c r="E878" s="2" t="s">
        <v>0</v>
      </c>
      <c r="F878" s="2">
        <v>6</v>
      </c>
      <c r="G878" s="3">
        <f ca="1">H878/F878</f>
        <v>525.76666666666665</v>
      </c>
      <c r="H878" s="47">
        <f t="shared" ca="1" si="13"/>
        <v>1686</v>
      </c>
      <c r="I878" s="2" t="s">
        <v>2020</v>
      </c>
    </row>
    <row r="879" spans="2:9" ht="22.5" customHeight="1" x14ac:dyDescent="0.25">
      <c r="B879" s="1">
        <v>43217</v>
      </c>
      <c r="C879" s="2">
        <v>2017003762</v>
      </c>
      <c r="D879" s="2" t="s">
        <v>2077</v>
      </c>
      <c r="E879" s="2" t="s">
        <v>0</v>
      </c>
      <c r="F879" s="2">
        <v>3</v>
      </c>
      <c r="G879" s="3">
        <v>525.57000000000005</v>
      </c>
      <c r="H879" s="47">
        <f t="shared" si="13"/>
        <v>1576.71</v>
      </c>
      <c r="I879" s="2" t="s">
        <v>2020</v>
      </c>
    </row>
    <row r="880" spans="2:9" ht="22.5" customHeight="1" x14ac:dyDescent="0.25">
      <c r="B880" s="1">
        <v>43217</v>
      </c>
      <c r="C880" s="2">
        <v>2017002447</v>
      </c>
      <c r="D880" s="2" t="s">
        <v>2081</v>
      </c>
      <c r="E880" s="2" t="s">
        <v>0</v>
      </c>
      <c r="F880" s="2">
        <v>2</v>
      </c>
      <c r="G880" s="49">
        <v>15041.47</v>
      </c>
      <c r="H880" s="47">
        <f t="shared" si="13"/>
        <v>30082.94</v>
      </c>
      <c r="I880" s="2" t="s">
        <v>2084</v>
      </c>
    </row>
    <row r="881" spans="2:9" ht="22.5" customHeight="1" x14ac:dyDescent="0.25">
      <c r="B881" s="1">
        <v>43217</v>
      </c>
      <c r="C881" s="2">
        <v>2017002447</v>
      </c>
      <c r="D881" s="2" t="s">
        <v>2085</v>
      </c>
      <c r="E881" s="2" t="s">
        <v>0</v>
      </c>
      <c r="F881" s="2">
        <v>1</v>
      </c>
      <c r="G881" s="3">
        <v>1895.27</v>
      </c>
      <c r="H881" s="47">
        <f t="shared" si="13"/>
        <v>1895.27</v>
      </c>
      <c r="I881" s="2" t="s">
        <v>2084</v>
      </c>
    </row>
    <row r="882" spans="2:9" ht="22.5" customHeight="1" x14ac:dyDescent="0.25">
      <c r="B882" s="1">
        <v>43217</v>
      </c>
      <c r="C882" s="2">
        <v>2017002447</v>
      </c>
      <c r="D882" s="2" t="s">
        <v>2087</v>
      </c>
      <c r="E882" s="2" t="s">
        <v>0</v>
      </c>
      <c r="F882" s="2">
        <v>5</v>
      </c>
      <c r="G882" s="3">
        <f ca="1">H882/F882</f>
        <v>6784.3559999999998</v>
      </c>
      <c r="H882" s="47">
        <f t="shared" ca="1" si="13"/>
        <v>1686</v>
      </c>
      <c r="I882" s="2" t="s">
        <v>2084</v>
      </c>
    </row>
    <row r="883" spans="2:9" ht="22.5" customHeight="1" x14ac:dyDescent="0.25">
      <c r="B883" s="1">
        <v>43217</v>
      </c>
      <c r="C883" s="2">
        <v>2017002447</v>
      </c>
      <c r="D883" s="2" t="s">
        <v>2089</v>
      </c>
      <c r="E883" s="2" t="s">
        <v>0</v>
      </c>
      <c r="F883" s="2">
        <v>1</v>
      </c>
      <c r="G883" s="3">
        <v>700.16</v>
      </c>
      <c r="H883" s="47">
        <f t="shared" si="13"/>
        <v>700.16</v>
      </c>
      <c r="I883" s="2" t="s">
        <v>2084</v>
      </c>
    </row>
    <row r="884" spans="2:9" ht="22.5" customHeight="1" x14ac:dyDescent="0.25">
      <c r="B884" s="1">
        <v>43217</v>
      </c>
      <c r="C884" s="2">
        <v>2017002447</v>
      </c>
      <c r="D884" s="2" t="s">
        <v>2091</v>
      </c>
      <c r="E884" s="2" t="s">
        <v>0</v>
      </c>
      <c r="F884" s="2">
        <v>2</v>
      </c>
      <c r="G884" s="3">
        <v>1593.48</v>
      </c>
      <c r="H884" s="47">
        <f t="shared" si="13"/>
        <v>3186.96</v>
      </c>
      <c r="I884" s="2" t="s">
        <v>2084</v>
      </c>
    </row>
    <row r="885" spans="2:9" ht="22.5" customHeight="1" x14ac:dyDescent="0.25">
      <c r="B885" s="1">
        <v>43217</v>
      </c>
      <c r="C885" s="2">
        <v>2017002447</v>
      </c>
      <c r="D885" s="2" t="s">
        <v>2094</v>
      </c>
      <c r="E885" s="2" t="s">
        <v>0</v>
      </c>
      <c r="F885" s="2">
        <v>2</v>
      </c>
      <c r="G885" s="3">
        <v>1593.48</v>
      </c>
      <c r="H885" s="47">
        <f t="shared" si="13"/>
        <v>3186.96</v>
      </c>
      <c r="I885" s="2" t="s">
        <v>2084</v>
      </c>
    </row>
    <row r="886" spans="2:9" ht="22.5" customHeight="1" x14ac:dyDescent="0.25">
      <c r="B886" s="1">
        <v>43217</v>
      </c>
      <c r="C886" s="2">
        <v>2017002447</v>
      </c>
      <c r="D886" s="2" t="s">
        <v>2095</v>
      </c>
      <c r="E886" s="2" t="s">
        <v>0</v>
      </c>
      <c r="F886" s="2">
        <v>1</v>
      </c>
      <c r="G886" s="3">
        <v>1376.19</v>
      </c>
      <c r="H886" s="47">
        <f t="shared" si="13"/>
        <v>1376.19</v>
      </c>
      <c r="I886" s="2" t="s">
        <v>2084</v>
      </c>
    </row>
    <row r="887" spans="2:9" ht="22.5" customHeight="1" x14ac:dyDescent="0.25">
      <c r="B887" s="1">
        <v>43217</v>
      </c>
      <c r="C887" s="2">
        <v>2017002447</v>
      </c>
      <c r="D887" s="2" t="s">
        <v>2097</v>
      </c>
      <c r="E887" s="2" t="s">
        <v>0</v>
      </c>
      <c r="F887" s="2">
        <v>1</v>
      </c>
      <c r="G887" s="3">
        <v>826.92</v>
      </c>
      <c r="H887" s="47">
        <f t="shared" si="13"/>
        <v>826.92</v>
      </c>
      <c r="I887" s="2" t="s">
        <v>2084</v>
      </c>
    </row>
    <row r="888" spans="2:9" ht="22.5" customHeight="1" x14ac:dyDescent="0.25">
      <c r="B888" s="1">
        <v>43217</v>
      </c>
      <c r="C888" s="2">
        <v>2017002447</v>
      </c>
      <c r="D888" s="2" t="s">
        <v>2099</v>
      </c>
      <c r="E888" s="2" t="s">
        <v>0</v>
      </c>
      <c r="F888" s="2">
        <v>1</v>
      </c>
      <c r="G888" s="3">
        <v>4044.06</v>
      </c>
      <c r="H888" s="47">
        <f t="shared" si="13"/>
        <v>4044.06</v>
      </c>
      <c r="I888" s="2" t="s">
        <v>2084</v>
      </c>
    </row>
    <row r="889" spans="2:9" ht="22.5" customHeight="1" x14ac:dyDescent="0.25">
      <c r="B889" s="1">
        <v>43217</v>
      </c>
      <c r="C889" s="2">
        <v>2018001945</v>
      </c>
      <c r="D889" s="2" t="s">
        <v>2102</v>
      </c>
      <c r="E889" s="2" t="s">
        <v>0</v>
      </c>
      <c r="F889" s="2">
        <v>8400</v>
      </c>
      <c r="G889" s="3">
        <v>0.56000000000000005</v>
      </c>
      <c r="H889" s="47">
        <f t="shared" si="13"/>
        <v>4704</v>
      </c>
      <c r="I889" s="2" t="s">
        <v>729</v>
      </c>
    </row>
    <row r="890" spans="2:9" ht="22.5" customHeight="1" x14ac:dyDescent="0.25">
      <c r="B890" s="1">
        <v>43217</v>
      </c>
      <c r="C890" s="2">
        <v>2017003762</v>
      </c>
      <c r="D890" s="2" t="s">
        <v>2103</v>
      </c>
      <c r="E890" s="2" t="s">
        <v>0</v>
      </c>
      <c r="F890" s="2">
        <v>1</v>
      </c>
      <c r="G890" s="3">
        <v>214.74</v>
      </c>
      <c r="H890" s="47">
        <f t="shared" si="13"/>
        <v>214.74</v>
      </c>
      <c r="I890" s="2" t="s">
        <v>2020</v>
      </c>
    </row>
    <row r="891" spans="2:9" ht="22.5" customHeight="1" x14ac:dyDescent="0.25">
      <c r="B891" s="1">
        <v>43217</v>
      </c>
      <c r="C891" s="2">
        <v>2017002447</v>
      </c>
      <c r="D891" s="2" t="s">
        <v>2105</v>
      </c>
      <c r="E891" s="2" t="s">
        <v>0</v>
      </c>
      <c r="F891" s="2">
        <v>4</v>
      </c>
      <c r="G891" s="3">
        <f ca="1">H891/F891</f>
        <v>58.672499999999999</v>
      </c>
      <c r="H891" s="47">
        <f t="shared" ca="1" si="13"/>
        <v>1686</v>
      </c>
      <c r="I891" s="2" t="s">
        <v>2020</v>
      </c>
    </row>
    <row r="892" spans="2:9" ht="22.5" customHeight="1" x14ac:dyDescent="0.25">
      <c r="B892" s="1">
        <v>43217</v>
      </c>
      <c r="C892" s="2">
        <v>2017002447</v>
      </c>
      <c r="D892" s="2" t="s">
        <v>2107</v>
      </c>
      <c r="E892" s="2" t="s">
        <v>0</v>
      </c>
      <c r="F892" s="2">
        <v>2</v>
      </c>
      <c r="G892" s="3">
        <v>465.96</v>
      </c>
      <c r="H892" s="47">
        <f t="shared" si="13"/>
        <v>931.92</v>
      </c>
      <c r="I892" s="2" t="s">
        <v>2020</v>
      </c>
    </row>
    <row r="893" spans="2:9" ht="22.5" customHeight="1" x14ac:dyDescent="0.25">
      <c r="B893" s="1">
        <v>43217</v>
      </c>
      <c r="C893" s="2">
        <v>2017003762</v>
      </c>
      <c r="D893" s="2" t="s">
        <v>2107</v>
      </c>
      <c r="E893" s="2" t="s">
        <v>0</v>
      </c>
      <c r="F893" s="2">
        <v>1</v>
      </c>
      <c r="G893" s="3">
        <v>424.41</v>
      </c>
      <c r="H893" s="47">
        <f t="shared" si="13"/>
        <v>424.41</v>
      </c>
      <c r="I893" s="2" t="s">
        <v>2020</v>
      </c>
    </row>
    <row r="894" spans="2:9" ht="22.5" customHeight="1" x14ac:dyDescent="0.25">
      <c r="B894" s="1">
        <v>43217</v>
      </c>
      <c r="C894" s="2">
        <v>2017002447</v>
      </c>
      <c r="D894" s="2" t="s">
        <v>2110</v>
      </c>
      <c r="E894" s="2" t="s">
        <v>0</v>
      </c>
      <c r="F894" s="2">
        <v>2</v>
      </c>
      <c r="G894" s="3">
        <f ca="1">H894/F894</f>
        <v>219.685</v>
      </c>
      <c r="H894" s="47">
        <f t="shared" ca="1" si="13"/>
        <v>1686</v>
      </c>
      <c r="I894" s="2" t="s">
        <v>2020</v>
      </c>
    </row>
    <row r="895" spans="2:9" ht="22.5" customHeight="1" x14ac:dyDescent="0.25">
      <c r="B895" s="1">
        <v>43217</v>
      </c>
      <c r="C895" s="2">
        <v>2017003762</v>
      </c>
      <c r="D895" s="2" t="s">
        <v>2110</v>
      </c>
      <c r="E895" s="2" t="s">
        <v>0</v>
      </c>
      <c r="F895" s="2">
        <v>1</v>
      </c>
      <c r="G895" s="3">
        <v>219.68</v>
      </c>
      <c r="H895" s="47">
        <f t="shared" si="13"/>
        <v>219.68</v>
      </c>
      <c r="I895" s="2" t="s">
        <v>2020</v>
      </c>
    </row>
    <row r="896" spans="2:9" ht="22.5" customHeight="1" x14ac:dyDescent="0.25">
      <c r="B896" s="1">
        <v>43217</v>
      </c>
      <c r="C896" s="2">
        <v>2017003762</v>
      </c>
      <c r="D896" s="2" t="s">
        <v>2113</v>
      </c>
      <c r="E896" s="2" t="s">
        <v>0</v>
      </c>
      <c r="F896" s="2">
        <v>2</v>
      </c>
      <c r="G896" s="3">
        <v>27.53</v>
      </c>
      <c r="H896" s="47">
        <f t="shared" si="13"/>
        <v>55.06</v>
      </c>
      <c r="I896" s="2" t="s">
        <v>2020</v>
      </c>
    </row>
    <row r="897" spans="2:9" ht="22.5" customHeight="1" x14ac:dyDescent="0.25">
      <c r="B897" s="1">
        <v>43217</v>
      </c>
      <c r="C897" s="2">
        <v>2017003762</v>
      </c>
      <c r="D897" s="2" t="s">
        <v>2116</v>
      </c>
      <c r="E897" s="2" t="s">
        <v>0</v>
      </c>
      <c r="F897" s="2">
        <v>1</v>
      </c>
      <c r="G897" s="3">
        <v>151.33000000000001</v>
      </c>
      <c r="H897" s="47">
        <f t="shared" si="13"/>
        <v>151.33000000000001</v>
      </c>
      <c r="I897" s="2" t="s">
        <v>2020</v>
      </c>
    </row>
    <row r="898" spans="2:9" ht="22.5" customHeight="1" x14ac:dyDescent="0.25">
      <c r="B898" s="1">
        <v>43217</v>
      </c>
      <c r="C898" s="2">
        <v>2017003762</v>
      </c>
      <c r="D898" s="2" t="s">
        <v>2118</v>
      </c>
      <c r="E898" s="2" t="s">
        <v>0</v>
      </c>
      <c r="F898" s="2">
        <v>8</v>
      </c>
      <c r="G898" s="3">
        <f ca="1">H898/F898</f>
        <v>59.055</v>
      </c>
      <c r="H898" s="47">
        <f t="shared" ca="1" si="13"/>
        <v>1686</v>
      </c>
      <c r="I898" s="2" t="s">
        <v>2020</v>
      </c>
    </row>
    <row r="899" spans="2:9" ht="22.5" customHeight="1" x14ac:dyDescent="0.25">
      <c r="B899" s="1">
        <v>43217</v>
      </c>
      <c r="C899" s="2">
        <v>2017003762</v>
      </c>
      <c r="D899" s="2" t="s">
        <v>2120</v>
      </c>
      <c r="E899" s="2" t="s">
        <v>0</v>
      </c>
      <c r="F899" s="2">
        <v>1</v>
      </c>
      <c r="G899" s="3">
        <v>126.08</v>
      </c>
      <c r="H899" s="47">
        <f t="shared" si="13"/>
        <v>126.08</v>
      </c>
      <c r="I899" s="2" t="s">
        <v>2020</v>
      </c>
    </row>
    <row r="900" spans="2:9" ht="22.5" customHeight="1" x14ac:dyDescent="0.25">
      <c r="B900" s="1">
        <v>43217</v>
      </c>
      <c r="C900" s="2">
        <v>2017003762</v>
      </c>
      <c r="D900" s="2" t="s">
        <v>2121</v>
      </c>
      <c r="E900" s="2" t="s">
        <v>0</v>
      </c>
      <c r="F900" s="2">
        <v>4</v>
      </c>
      <c r="G900" s="3">
        <v>119.43</v>
      </c>
      <c r="H900" s="47">
        <f t="shared" si="13"/>
        <v>477.72</v>
      </c>
      <c r="I900" s="2" t="s">
        <v>2020</v>
      </c>
    </row>
    <row r="901" spans="2:9" ht="22.5" customHeight="1" x14ac:dyDescent="0.25">
      <c r="B901" s="1">
        <v>43217</v>
      </c>
      <c r="C901" s="2">
        <v>2018001945</v>
      </c>
      <c r="D901" s="2" t="s">
        <v>2124</v>
      </c>
      <c r="E901" s="2" t="s">
        <v>0</v>
      </c>
      <c r="F901" s="2">
        <v>4200</v>
      </c>
      <c r="G901" s="3">
        <v>0.33</v>
      </c>
      <c r="H901" s="47">
        <f t="shared" si="13"/>
        <v>1386</v>
      </c>
      <c r="I901" s="2" t="s">
        <v>729</v>
      </c>
    </row>
    <row r="902" spans="2:9" ht="22.5" customHeight="1" x14ac:dyDescent="0.25">
      <c r="B902" s="1">
        <v>43217</v>
      </c>
      <c r="C902" s="2">
        <v>2017003762</v>
      </c>
      <c r="D902" s="2" t="s">
        <v>2126</v>
      </c>
      <c r="E902" s="2" t="s">
        <v>0</v>
      </c>
      <c r="F902" s="2">
        <v>2</v>
      </c>
      <c r="G902" s="3">
        <f ca="1">H902/F902</f>
        <v>154.60499999999999</v>
      </c>
      <c r="H902" s="47">
        <f t="shared" ref="H902:H965" ca="1" si="14">G902*F902</f>
        <v>1686</v>
      </c>
      <c r="I902" s="2" t="s">
        <v>2020</v>
      </c>
    </row>
    <row r="903" spans="2:9" ht="22.5" customHeight="1" x14ac:dyDescent="0.25">
      <c r="B903" s="1">
        <v>43217</v>
      </c>
      <c r="C903" s="2">
        <v>2017003762</v>
      </c>
      <c r="D903" s="2" t="s">
        <v>2126</v>
      </c>
      <c r="E903" s="2" t="s">
        <v>0</v>
      </c>
      <c r="F903" s="2">
        <v>4</v>
      </c>
      <c r="G903" s="3">
        <f ca="1">H903/F903</f>
        <v>154.60249999999999</v>
      </c>
      <c r="H903" s="47">
        <f t="shared" ca="1" si="14"/>
        <v>1686</v>
      </c>
      <c r="I903" s="2" t="s">
        <v>2020</v>
      </c>
    </row>
    <row r="904" spans="2:9" ht="22.5" customHeight="1" x14ac:dyDescent="0.25">
      <c r="B904" s="1">
        <v>43217</v>
      </c>
      <c r="C904" s="2">
        <v>2017003762</v>
      </c>
      <c r="D904" s="2" t="s">
        <v>2129</v>
      </c>
      <c r="E904" s="2" t="s">
        <v>0</v>
      </c>
      <c r="F904" s="2">
        <v>1</v>
      </c>
      <c r="G904" s="3">
        <v>122.52</v>
      </c>
      <c r="H904" s="47">
        <f t="shared" si="14"/>
        <v>122.52</v>
      </c>
      <c r="I904" s="2" t="s">
        <v>2020</v>
      </c>
    </row>
    <row r="905" spans="2:9" ht="22.5" customHeight="1" x14ac:dyDescent="0.25">
      <c r="B905" s="1">
        <v>43217</v>
      </c>
      <c r="C905" s="2">
        <v>2017003762</v>
      </c>
      <c r="D905" s="2" t="s">
        <v>2131</v>
      </c>
      <c r="E905" s="2" t="s">
        <v>0</v>
      </c>
      <c r="F905" s="2">
        <v>2</v>
      </c>
      <c r="G905" s="3">
        <f ca="1">H905/F905</f>
        <v>547.40499999999997</v>
      </c>
      <c r="H905" s="47">
        <f t="shared" ca="1" si="14"/>
        <v>1686</v>
      </c>
      <c r="I905" s="2" t="s">
        <v>2020</v>
      </c>
    </row>
    <row r="906" spans="2:9" ht="22.5" customHeight="1" x14ac:dyDescent="0.25">
      <c r="B906" s="1">
        <v>43217</v>
      </c>
      <c r="C906" s="2">
        <v>2017003762</v>
      </c>
      <c r="D906" s="2" t="s">
        <v>2132</v>
      </c>
      <c r="E906" s="2" t="s">
        <v>0</v>
      </c>
      <c r="F906" s="2">
        <v>1</v>
      </c>
      <c r="G906" s="3">
        <v>73.67</v>
      </c>
      <c r="H906" s="47">
        <f t="shared" si="14"/>
        <v>73.67</v>
      </c>
      <c r="I906" s="2" t="s">
        <v>2020</v>
      </c>
    </row>
    <row r="907" spans="2:9" ht="22.5" customHeight="1" x14ac:dyDescent="0.25">
      <c r="B907" s="1">
        <v>43217</v>
      </c>
      <c r="C907" s="2">
        <v>2017003762</v>
      </c>
      <c r="D907" s="2" t="s">
        <v>2132</v>
      </c>
      <c r="E907" s="2" t="s">
        <v>0</v>
      </c>
      <c r="F907" s="2">
        <v>2</v>
      </c>
      <c r="G907" s="3">
        <f ca="1">H907/F907</f>
        <v>73.674999999999997</v>
      </c>
      <c r="H907" s="47">
        <f t="shared" ca="1" si="14"/>
        <v>1686</v>
      </c>
      <c r="I907" s="2" t="s">
        <v>2020</v>
      </c>
    </row>
    <row r="908" spans="2:9" ht="22.5" customHeight="1" x14ac:dyDescent="0.25">
      <c r="B908" s="1">
        <v>43217</v>
      </c>
      <c r="C908" s="2">
        <v>2017003762</v>
      </c>
      <c r="D908" s="2" t="s">
        <v>2135</v>
      </c>
      <c r="E908" s="2" t="s">
        <v>0</v>
      </c>
      <c r="F908" s="2">
        <v>2</v>
      </c>
      <c r="G908" s="3">
        <v>59.42</v>
      </c>
      <c r="H908" s="47">
        <f t="shared" si="14"/>
        <v>118.84</v>
      </c>
      <c r="I908" s="2" t="s">
        <v>2020</v>
      </c>
    </row>
    <row r="909" spans="2:9" ht="22.5" customHeight="1" x14ac:dyDescent="0.25">
      <c r="B909" s="1">
        <v>43217</v>
      </c>
      <c r="C909" s="2">
        <v>2017003762</v>
      </c>
      <c r="D909" s="2" t="s">
        <v>2138</v>
      </c>
      <c r="E909" s="2" t="s">
        <v>0</v>
      </c>
      <c r="F909" s="2">
        <v>2</v>
      </c>
      <c r="G909" s="3">
        <v>162.34</v>
      </c>
      <c r="H909" s="47">
        <f t="shared" si="14"/>
        <v>324.68</v>
      </c>
      <c r="I909" s="2" t="s">
        <v>2020</v>
      </c>
    </row>
    <row r="910" spans="2:9" ht="22.5" customHeight="1" x14ac:dyDescent="0.25">
      <c r="B910" s="1">
        <v>43217</v>
      </c>
      <c r="C910" s="2">
        <v>2017003762</v>
      </c>
      <c r="D910" s="2" t="s">
        <v>2141</v>
      </c>
      <c r="E910" s="2" t="s">
        <v>0</v>
      </c>
      <c r="F910" s="2">
        <v>4</v>
      </c>
      <c r="G910" s="3">
        <f ca="1">H910/F910</f>
        <v>166.50749999999999</v>
      </c>
      <c r="H910" s="47">
        <f t="shared" ca="1" si="14"/>
        <v>1686</v>
      </c>
      <c r="I910" s="2" t="s">
        <v>2020</v>
      </c>
    </row>
    <row r="911" spans="2:9" ht="22.5" customHeight="1" x14ac:dyDescent="0.25">
      <c r="B911" s="1">
        <v>43217</v>
      </c>
      <c r="C911" s="2">
        <v>2017003762</v>
      </c>
      <c r="D911" s="2" t="s">
        <v>2143</v>
      </c>
      <c r="E911" s="2" t="s">
        <v>0</v>
      </c>
      <c r="F911" s="2">
        <v>2</v>
      </c>
      <c r="G911" s="3">
        <v>592.79</v>
      </c>
      <c r="H911" s="47">
        <f t="shared" si="14"/>
        <v>1185.58</v>
      </c>
      <c r="I911" s="2" t="s">
        <v>2020</v>
      </c>
    </row>
    <row r="912" spans="2:9" ht="22.5" customHeight="1" x14ac:dyDescent="0.25">
      <c r="B912" s="1">
        <v>43217</v>
      </c>
      <c r="C912" s="2">
        <v>2017003762</v>
      </c>
      <c r="D912" s="2" t="s">
        <v>2146</v>
      </c>
      <c r="E912" s="2" t="s">
        <v>0</v>
      </c>
      <c r="F912" s="2">
        <v>2</v>
      </c>
      <c r="G912" s="3">
        <f ca="1">H912/F912</f>
        <v>701.96500000000003</v>
      </c>
      <c r="H912" s="47">
        <f t="shared" ca="1" si="14"/>
        <v>1686</v>
      </c>
      <c r="I912" s="2" t="s">
        <v>2020</v>
      </c>
    </row>
    <row r="913" spans="2:9" ht="22.5" customHeight="1" x14ac:dyDescent="0.25">
      <c r="B913" s="1">
        <v>43217</v>
      </c>
      <c r="C913" s="2">
        <v>2017003762</v>
      </c>
      <c r="D913" s="2" t="s">
        <v>2148</v>
      </c>
      <c r="E913" s="2" t="s">
        <v>0</v>
      </c>
      <c r="F913" s="2">
        <v>2</v>
      </c>
      <c r="G913" s="3">
        <f ca="1">H913/F913</f>
        <v>555.95500000000004</v>
      </c>
      <c r="H913" s="47">
        <f t="shared" ca="1" si="14"/>
        <v>1686</v>
      </c>
      <c r="I913" s="2" t="s">
        <v>2020</v>
      </c>
    </row>
    <row r="914" spans="2:9" ht="22.5" customHeight="1" x14ac:dyDescent="0.25">
      <c r="B914" s="1">
        <v>43217</v>
      </c>
      <c r="C914" s="2">
        <v>2017003762</v>
      </c>
      <c r="D914" s="2" t="s">
        <v>2150</v>
      </c>
      <c r="E914" s="2" t="s">
        <v>0</v>
      </c>
      <c r="F914" s="2">
        <v>1</v>
      </c>
      <c r="G914" s="3">
        <v>663.83</v>
      </c>
      <c r="H914" s="47">
        <f t="shared" si="14"/>
        <v>663.83</v>
      </c>
      <c r="I914" s="2" t="s">
        <v>2020</v>
      </c>
    </row>
    <row r="915" spans="2:9" ht="22.5" customHeight="1" x14ac:dyDescent="0.25">
      <c r="B915" s="1">
        <v>43217</v>
      </c>
      <c r="C915" s="2">
        <v>2017003762</v>
      </c>
      <c r="D915" s="2" t="s">
        <v>2152</v>
      </c>
      <c r="E915" s="2" t="s">
        <v>0</v>
      </c>
      <c r="F915" s="2">
        <v>1</v>
      </c>
      <c r="G915" s="3">
        <v>592.5</v>
      </c>
      <c r="H915" s="47">
        <f t="shared" si="14"/>
        <v>592.5</v>
      </c>
      <c r="I915" s="2" t="s">
        <v>2020</v>
      </c>
    </row>
    <row r="916" spans="2:9" ht="22.5" customHeight="1" x14ac:dyDescent="0.25">
      <c r="B916" s="1">
        <v>43217</v>
      </c>
      <c r="C916" s="2">
        <v>2017003762</v>
      </c>
      <c r="D916" s="2" t="s">
        <v>2154</v>
      </c>
      <c r="E916" s="2" t="s">
        <v>0</v>
      </c>
      <c r="F916" s="2">
        <v>1</v>
      </c>
      <c r="G916" s="3">
        <v>350.32</v>
      </c>
      <c r="H916" s="47">
        <f t="shared" si="14"/>
        <v>350.32</v>
      </c>
      <c r="I916" s="2" t="s">
        <v>2020</v>
      </c>
    </row>
    <row r="917" spans="2:9" ht="22.5" customHeight="1" x14ac:dyDescent="0.25">
      <c r="B917" s="1">
        <v>43217</v>
      </c>
      <c r="C917" s="2">
        <v>2017003762</v>
      </c>
      <c r="D917" s="2" t="s">
        <v>2156</v>
      </c>
      <c r="E917" s="2" t="s">
        <v>0</v>
      </c>
      <c r="F917" s="2">
        <v>1</v>
      </c>
      <c r="G917" s="3">
        <v>701.96</v>
      </c>
      <c r="H917" s="47">
        <f t="shared" si="14"/>
        <v>701.96</v>
      </c>
      <c r="I917" s="2" t="s">
        <v>2020</v>
      </c>
    </row>
    <row r="918" spans="2:9" ht="22.5" customHeight="1" x14ac:dyDescent="0.25">
      <c r="B918" s="1">
        <v>43217</v>
      </c>
      <c r="C918" s="2">
        <v>2017003762</v>
      </c>
      <c r="D918" s="2" t="s">
        <v>2158</v>
      </c>
      <c r="E918" s="2" t="s">
        <v>0</v>
      </c>
      <c r="F918" s="2">
        <v>2</v>
      </c>
      <c r="G918" s="3">
        <v>595.79999999999995</v>
      </c>
      <c r="H918" s="47">
        <f t="shared" si="14"/>
        <v>1191.5999999999999</v>
      </c>
      <c r="I918" s="2" t="s">
        <v>2020</v>
      </c>
    </row>
    <row r="919" spans="2:9" ht="22.5" customHeight="1" x14ac:dyDescent="0.25">
      <c r="B919" s="1">
        <v>43217</v>
      </c>
      <c r="C919" s="2">
        <v>2017003762</v>
      </c>
      <c r="D919" s="2" t="s">
        <v>2161</v>
      </c>
      <c r="E919" s="2" t="s">
        <v>0</v>
      </c>
      <c r="F919" s="2">
        <v>2</v>
      </c>
      <c r="G919" s="3">
        <v>125.02</v>
      </c>
      <c r="H919" s="47">
        <f t="shared" si="14"/>
        <v>250.04</v>
      </c>
      <c r="I919" s="2" t="s">
        <v>2020</v>
      </c>
    </row>
    <row r="920" spans="2:9" ht="22.5" customHeight="1" x14ac:dyDescent="0.25">
      <c r="B920" s="1">
        <v>43217</v>
      </c>
      <c r="C920" s="2">
        <v>2017003762</v>
      </c>
      <c r="D920" s="2" t="s">
        <v>2164</v>
      </c>
      <c r="E920" s="2" t="s">
        <v>0</v>
      </c>
      <c r="F920" s="2">
        <v>1</v>
      </c>
      <c r="G920" s="3">
        <v>425.69</v>
      </c>
      <c r="H920" s="47">
        <f t="shared" si="14"/>
        <v>425.69</v>
      </c>
      <c r="I920" s="2" t="s">
        <v>2020</v>
      </c>
    </row>
    <row r="921" spans="2:9" ht="22.5" customHeight="1" x14ac:dyDescent="0.25">
      <c r="B921" s="1">
        <v>43217</v>
      </c>
      <c r="C921" s="2">
        <v>2017003762</v>
      </c>
      <c r="D921" s="2" t="s">
        <v>2166</v>
      </c>
      <c r="E921" s="2" t="s">
        <v>0</v>
      </c>
      <c r="F921" s="2">
        <v>1</v>
      </c>
      <c r="G921" s="3">
        <v>432.92</v>
      </c>
      <c r="H921" s="47">
        <f t="shared" si="14"/>
        <v>432.92</v>
      </c>
      <c r="I921" s="2" t="s">
        <v>2020</v>
      </c>
    </row>
    <row r="922" spans="2:9" ht="22.5" customHeight="1" x14ac:dyDescent="0.25">
      <c r="B922" s="1">
        <v>43217</v>
      </c>
      <c r="C922" s="2">
        <v>2017003762</v>
      </c>
      <c r="D922" s="2" t="s">
        <v>2168</v>
      </c>
      <c r="E922" s="2" t="s">
        <v>0</v>
      </c>
      <c r="F922" s="2">
        <v>1</v>
      </c>
      <c r="G922" s="3">
        <v>565.25</v>
      </c>
      <c r="H922" s="47">
        <f t="shared" si="14"/>
        <v>565.25</v>
      </c>
      <c r="I922" s="2" t="s">
        <v>2020</v>
      </c>
    </row>
    <row r="923" spans="2:9" ht="22.5" customHeight="1" x14ac:dyDescent="0.25">
      <c r="B923" s="1">
        <v>43217</v>
      </c>
      <c r="C923" s="2">
        <v>2017003762</v>
      </c>
      <c r="D923" s="2" t="s">
        <v>2170</v>
      </c>
      <c r="E923" s="2" t="s">
        <v>0</v>
      </c>
      <c r="F923" s="2">
        <v>1</v>
      </c>
      <c r="G923" s="3">
        <v>154.6</v>
      </c>
      <c r="H923" s="47">
        <f t="shared" si="14"/>
        <v>154.6</v>
      </c>
      <c r="I923" s="2" t="s">
        <v>2020</v>
      </c>
    </row>
    <row r="924" spans="2:9" ht="22.5" customHeight="1" x14ac:dyDescent="0.25">
      <c r="B924" s="1">
        <v>43217</v>
      </c>
      <c r="C924" s="2">
        <v>2017003762</v>
      </c>
      <c r="D924" s="2" t="s">
        <v>2172</v>
      </c>
      <c r="E924" s="2" t="s">
        <v>0</v>
      </c>
      <c r="F924" s="2">
        <v>2</v>
      </c>
      <c r="G924" s="3">
        <f ca="1">H924/F924</f>
        <v>396.27499999999998</v>
      </c>
      <c r="H924" s="47">
        <f t="shared" ca="1" si="14"/>
        <v>1686</v>
      </c>
      <c r="I924" s="2" t="s">
        <v>2020</v>
      </c>
    </row>
    <row r="925" spans="2:9" ht="22.5" customHeight="1" x14ac:dyDescent="0.25">
      <c r="B925" s="1">
        <v>43217</v>
      </c>
      <c r="C925" s="2">
        <v>2017003762</v>
      </c>
      <c r="D925" s="2" t="s">
        <v>2126</v>
      </c>
      <c r="E925" s="2" t="s">
        <v>0</v>
      </c>
      <c r="F925" s="2">
        <v>4</v>
      </c>
      <c r="G925" s="3">
        <f ca="1">H925/F925</f>
        <v>166.50749999999999</v>
      </c>
      <c r="H925" s="47">
        <f t="shared" ca="1" si="14"/>
        <v>1686</v>
      </c>
      <c r="I925" s="2" t="s">
        <v>2020</v>
      </c>
    </row>
    <row r="926" spans="2:9" ht="22.5" customHeight="1" x14ac:dyDescent="0.25">
      <c r="B926" s="1">
        <v>43217</v>
      </c>
      <c r="C926" s="2">
        <v>2017003762</v>
      </c>
      <c r="D926" s="2" t="s">
        <v>2126</v>
      </c>
      <c r="E926" s="2" t="s">
        <v>0</v>
      </c>
      <c r="F926" s="2">
        <v>1</v>
      </c>
      <c r="G926" s="3">
        <v>154.6</v>
      </c>
      <c r="H926" s="47">
        <f t="shared" si="14"/>
        <v>154.6</v>
      </c>
      <c r="I926" s="2" t="s">
        <v>2020</v>
      </c>
    </row>
    <row r="927" spans="2:9" ht="22.5" customHeight="1" x14ac:dyDescent="0.25">
      <c r="B927" s="1">
        <v>43217</v>
      </c>
      <c r="C927" s="2">
        <v>2017003762</v>
      </c>
      <c r="D927" s="2" t="s">
        <v>2174</v>
      </c>
      <c r="E927" s="2" t="s">
        <v>0</v>
      </c>
      <c r="F927" s="2">
        <v>1</v>
      </c>
      <c r="G927" s="3">
        <v>244.56</v>
      </c>
      <c r="H927" s="47">
        <f t="shared" si="14"/>
        <v>244.56</v>
      </c>
      <c r="I927" s="2" t="s">
        <v>2020</v>
      </c>
    </row>
    <row r="928" spans="2:9" ht="22.5" customHeight="1" x14ac:dyDescent="0.25">
      <c r="B928" s="1">
        <v>43217</v>
      </c>
      <c r="C928" s="2">
        <v>2017003762</v>
      </c>
      <c r="D928" s="2" t="s">
        <v>2176</v>
      </c>
      <c r="E928" s="2" t="s">
        <v>0</v>
      </c>
      <c r="F928" s="2">
        <v>1</v>
      </c>
      <c r="G928" s="3">
        <v>96.08</v>
      </c>
      <c r="H928" s="47">
        <f t="shared" si="14"/>
        <v>96.08</v>
      </c>
      <c r="I928" s="2" t="s">
        <v>2020</v>
      </c>
    </row>
    <row r="929" spans="2:9" ht="22.5" customHeight="1" x14ac:dyDescent="0.25">
      <c r="B929" s="1">
        <v>43217</v>
      </c>
      <c r="C929" s="2">
        <v>2017003762</v>
      </c>
      <c r="D929" s="2" t="s">
        <v>2178</v>
      </c>
      <c r="E929" s="2" t="s">
        <v>0</v>
      </c>
      <c r="F929" s="2">
        <v>2</v>
      </c>
      <c r="G929" s="3">
        <v>75.569999999999993</v>
      </c>
      <c r="H929" s="47">
        <f t="shared" si="14"/>
        <v>151.13999999999999</v>
      </c>
      <c r="I929" s="2" t="s">
        <v>2020</v>
      </c>
    </row>
    <row r="930" spans="2:9" ht="22.5" customHeight="1" x14ac:dyDescent="0.25">
      <c r="B930" s="1">
        <v>43217</v>
      </c>
      <c r="C930" s="2">
        <v>2017003762</v>
      </c>
      <c r="D930" s="2" t="s">
        <v>2181</v>
      </c>
      <c r="E930" s="2" t="s">
        <v>0</v>
      </c>
      <c r="F930" s="2">
        <v>1</v>
      </c>
      <c r="G930" s="3">
        <v>58.31</v>
      </c>
      <c r="H930" s="47">
        <f t="shared" si="14"/>
        <v>58.31</v>
      </c>
      <c r="I930" s="2" t="s">
        <v>2020</v>
      </c>
    </row>
    <row r="931" spans="2:9" ht="22.5" customHeight="1" x14ac:dyDescent="0.25">
      <c r="B931" s="1">
        <v>43217</v>
      </c>
      <c r="C931" s="2">
        <v>2017003762</v>
      </c>
      <c r="D931" s="2" t="s">
        <v>2183</v>
      </c>
      <c r="E931" s="2" t="s">
        <v>0</v>
      </c>
      <c r="F931" s="2">
        <v>1</v>
      </c>
      <c r="G931" s="3">
        <v>34.200000000000003</v>
      </c>
      <c r="H931" s="47">
        <f t="shared" si="14"/>
        <v>34.200000000000003</v>
      </c>
      <c r="I931" s="2" t="s">
        <v>2020</v>
      </c>
    </row>
    <row r="932" spans="2:9" ht="22.5" customHeight="1" x14ac:dyDescent="0.25">
      <c r="B932" s="1">
        <v>43217</v>
      </c>
      <c r="C932" s="2">
        <v>2017003762</v>
      </c>
      <c r="D932" s="2" t="s">
        <v>2184</v>
      </c>
      <c r="E932" s="2" t="s">
        <v>0</v>
      </c>
      <c r="F932" s="2">
        <v>1</v>
      </c>
      <c r="G932" s="3">
        <v>103.81</v>
      </c>
      <c r="H932" s="47">
        <f t="shared" si="14"/>
        <v>103.81</v>
      </c>
      <c r="I932" s="2" t="s">
        <v>2020</v>
      </c>
    </row>
    <row r="933" spans="2:9" ht="22.5" customHeight="1" x14ac:dyDescent="0.25">
      <c r="B933" s="1">
        <v>43217</v>
      </c>
      <c r="C933" s="2">
        <v>2017003762</v>
      </c>
      <c r="D933" s="2" t="s">
        <v>2186</v>
      </c>
      <c r="E933" s="2" t="s">
        <v>0</v>
      </c>
      <c r="F933" s="2">
        <v>1</v>
      </c>
      <c r="G933" s="3">
        <v>103.3</v>
      </c>
      <c r="H933" s="47">
        <f t="shared" si="14"/>
        <v>103.3</v>
      </c>
      <c r="I933" s="2" t="s">
        <v>2020</v>
      </c>
    </row>
    <row r="934" spans="2:9" ht="22.5" customHeight="1" x14ac:dyDescent="0.25">
      <c r="B934" s="1">
        <v>43217</v>
      </c>
      <c r="C934" s="2">
        <v>2017003762</v>
      </c>
      <c r="D934" s="2" t="s">
        <v>2188</v>
      </c>
      <c r="E934" s="2" t="s">
        <v>0</v>
      </c>
      <c r="F934" s="2">
        <v>2</v>
      </c>
      <c r="G934" s="3">
        <v>63.8</v>
      </c>
      <c r="H934" s="47">
        <f t="shared" si="14"/>
        <v>127.6</v>
      </c>
      <c r="I934" s="2" t="s">
        <v>2020</v>
      </c>
    </row>
    <row r="935" spans="2:9" ht="22.5" customHeight="1" x14ac:dyDescent="0.25">
      <c r="B935" s="1">
        <v>43217</v>
      </c>
      <c r="C935" s="2">
        <v>2017003762</v>
      </c>
      <c r="D935" s="2" t="s">
        <v>2191</v>
      </c>
      <c r="E935" s="2" t="s">
        <v>0</v>
      </c>
      <c r="F935" s="2">
        <v>1</v>
      </c>
      <c r="G935" s="3">
        <v>119.29</v>
      </c>
      <c r="H935" s="47">
        <f t="shared" si="14"/>
        <v>119.29</v>
      </c>
      <c r="I935" s="2" t="s">
        <v>2020</v>
      </c>
    </row>
    <row r="936" spans="2:9" ht="22.5" customHeight="1" x14ac:dyDescent="0.25">
      <c r="B936" s="1">
        <v>43217</v>
      </c>
      <c r="C936" s="2">
        <v>2017003762</v>
      </c>
      <c r="D936" s="2" t="s">
        <v>2193</v>
      </c>
      <c r="E936" s="2" t="s">
        <v>0</v>
      </c>
      <c r="F936" s="2">
        <v>1</v>
      </c>
      <c r="G936" s="3">
        <v>79.930000000000007</v>
      </c>
      <c r="H936" s="47">
        <f t="shared" si="14"/>
        <v>79.930000000000007</v>
      </c>
      <c r="I936" s="2" t="s">
        <v>2020</v>
      </c>
    </row>
    <row r="937" spans="2:9" ht="22.5" customHeight="1" x14ac:dyDescent="0.25">
      <c r="B937" s="1">
        <v>43217</v>
      </c>
      <c r="C937" s="2">
        <v>2017003762</v>
      </c>
      <c r="D937" s="2" t="s">
        <v>2195</v>
      </c>
      <c r="E937" s="2" t="s">
        <v>0</v>
      </c>
      <c r="F937" s="2">
        <v>1</v>
      </c>
      <c r="G937" s="3">
        <v>574</v>
      </c>
      <c r="H937" s="47">
        <f t="shared" si="14"/>
        <v>574</v>
      </c>
      <c r="I937" s="2" t="s">
        <v>2020</v>
      </c>
    </row>
    <row r="938" spans="2:9" ht="22.5" customHeight="1" x14ac:dyDescent="0.25">
      <c r="B938" s="1">
        <v>43217</v>
      </c>
      <c r="C938" s="2">
        <v>2017003762</v>
      </c>
      <c r="D938" s="2" t="s">
        <v>2196</v>
      </c>
      <c r="E938" s="2" t="s">
        <v>0</v>
      </c>
      <c r="F938" s="2">
        <v>1</v>
      </c>
      <c r="G938" s="3">
        <v>379.75</v>
      </c>
      <c r="H938" s="47">
        <f t="shared" si="14"/>
        <v>379.75</v>
      </c>
      <c r="I938" s="2" t="s">
        <v>2020</v>
      </c>
    </row>
    <row r="939" spans="2:9" ht="22.5" customHeight="1" x14ac:dyDescent="0.25">
      <c r="B939" s="1">
        <v>43217</v>
      </c>
      <c r="C939" s="2">
        <v>2017003762</v>
      </c>
      <c r="D939" s="2" t="s">
        <v>2198</v>
      </c>
      <c r="E939" s="2" t="s">
        <v>0</v>
      </c>
      <c r="F939" s="2">
        <v>1</v>
      </c>
      <c r="G939" s="3">
        <v>518.16999999999996</v>
      </c>
      <c r="H939" s="47">
        <f t="shared" si="14"/>
        <v>518.16999999999996</v>
      </c>
      <c r="I939" s="2" t="s">
        <v>2020</v>
      </c>
    </row>
    <row r="940" spans="2:9" ht="22.5" customHeight="1" x14ac:dyDescent="0.25">
      <c r="B940" s="1">
        <v>43217</v>
      </c>
      <c r="C940" s="2">
        <v>2017003762</v>
      </c>
      <c r="D940" s="2" t="s">
        <v>2200</v>
      </c>
      <c r="E940" s="2" t="s">
        <v>0</v>
      </c>
      <c r="F940" s="2">
        <v>1</v>
      </c>
      <c r="G940" s="3">
        <v>518.16999999999996</v>
      </c>
      <c r="H940" s="47">
        <f t="shared" si="14"/>
        <v>518.16999999999996</v>
      </c>
      <c r="I940" s="2" t="s">
        <v>2020</v>
      </c>
    </row>
    <row r="941" spans="2:9" ht="22.5" customHeight="1" x14ac:dyDescent="0.25">
      <c r="B941" s="1">
        <v>43217</v>
      </c>
      <c r="C941" s="2">
        <v>2017003762</v>
      </c>
      <c r="D941" s="2" t="s">
        <v>2201</v>
      </c>
      <c r="E941" s="2" t="s">
        <v>0</v>
      </c>
      <c r="F941" s="2">
        <v>1</v>
      </c>
      <c r="G941" s="3">
        <v>510.38</v>
      </c>
      <c r="H941" s="47">
        <f t="shared" si="14"/>
        <v>510.38</v>
      </c>
      <c r="I941" s="2" t="s">
        <v>2020</v>
      </c>
    </row>
    <row r="942" spans="2:9" ht="22.5" customHeight="1" x14ac:dyDescent="0.25">
      <c r="B942" s="1">
        <v>43217</v>
      </c>
      <c r="C942" s="2">
        <v>2017003762</v>
      </c>
      <c r="D942" s="2" t="s">
        <v>2203</v>
      </c>
      <c r="E942" s="2" t="s">
        <v>0</v>
      </c>
      <c r="F942" s="2">
        <v>2</v>
      </c>
      <c r="G942" s="3">
        <f ca="1">H942/F942</f>
        <v>116.58499999999999</v>
      </c>
      <c r="H942" s="47">
        <f t="shared" ca="1" si="14"/>
        <v>1686</v>
      </c>
      <c r="I942" s="2" t="s">
        <v>2020</v>
      </c>
    </row>
    <row r="943" spans="2:9" ht="22.5" customHeight="1" x14ac:dyDescent="0.25">
      <c r="B943" s="1">
        <v>43217</v>
      </c>
      <c r="C943" s="2">
        <v>2017003762</v>
      </c>
      <c r="D943" s="2" t="s">
        <v>2205</v>
      </c>
      <c r="E943" s="2" t="s">
        <v>0</v>
      </c>
      <c r="F943" s="2">
        <v>2</v>
      </c>
      <c r="G943" s="3">
        <f ca="1">H943/F943</f>
        <v>116.58499999999999</v>
      </c>
      <c r="H943" s="47">
        <f t="shared" ca="1" si="14"/>
        <v>1686</v>
      </c>
      <c r="I943" s="2" t="s">
        <v>2020</v>
      </c>
    </row>
    <row r="944" spans="2:9" ht="22.5" customHeight="1" x14ac:dyDescent="0.25">
      <c r="B944" s="1">
        <v>43217</v>
      </c>
      <c r="C944" s="2">
        <v>2017003762</v>
      </c>
      <c r="D944" s="2" t="s">
        <v>2206</v>
      </c>
      <c r="E944" s="2" t="s">
        <v>0</v>
      </c>
      <c r="F944" s="2">
        <v>2</v>
      </c>
      <c r="G944" s="3">
        <v>88.86</v>
      </c>
      <c r="H944" s="47">
        <f t="shared" si="14"/>
        <v>177.72</v>
      </c>
      <c r="I944" s="2" t="s">
        <v>2020</v>
      </c>
    </row>
    <row r="945" spans="2:9" ht="22.5" customHeight="1" x14ac:dyDescent="0.25">
      <c r="B945" s="1">
        <v>43217</v>
      </c>
      <c r="C945" s="2">
        <v>2017003762</v>
      </c>
      <c r="D945" s="2" t="s">
        <v>2209</v>
      </c>
      <c r="E945" s="2" t="s">
        <v>0</v>
      </c>
      <c r="F945" s="2">
        <v>4</v>
      </c>
      <c r="G945" s="3">
        <f ca="1">H945/F945</f>
        <v>84.117500000000007</v>
      </c>
      <c r="H945" s="47">
        <f t="shared" ca="1" si="14"/>
        <v>1686</v>
      </c>
      <c r="I945" s="2" t="s">
        <v>2020</v>
      </c>
    </row>
    <row r="946" spans="2:9" ht="22.5" customHeight="1" x14ac:dyDescent="0.25">
      <c r="B946" s="1">
        <v>43217</v>
      </c>
      <c r="C946" s="2">
        <v>2017002447</v>
      </c>
      <c r="D946" s="2" t="s">
        <v>2211</v>
      </c>
      <c r="E946" s="2" t="s">
        <v>0</v>
      </c>
      <c r="F946" s="2">
        <v>10</v>
      </c>
      <c r="G946" s="3">
        <f t="shared" ref="G946:G948" ca="1" si="15">H946/F946</f>
        <v>58.673999999999999</v>
      </c>
      <c r="H946" s="47">
        <f t="shared" ca="1" si="14"/>
        <v>1686</v>
      </c>
      <c r="I946" s="2" t="s">
        <v>2020</v>
      </c>
    </row>
    <row r="947" spans="2:9" ht="22.5" customHeight="1" x14ac:dyDescent="0.25">
      <c r="B947" s="1">
        <v>43217</v>
      </c>
      <c r="C947" s="2">
        <v>2017003762</v>
      </c>
      <c r="D947" s="2" t="s">
        <v>2211</v>
      </c>
      <c r="E947" s="2" t="s">
        <v>0</v>
      </c>
      <c r="F947" s="2">
        <v>15</v>
      </c>
      <c r="G947" s="3">
        <f t="shared" ca="1" si="15"/>
        <v>58.673999999999999</v>
      </c>
      <c r="H947" s="47">
        <f t="shared" ca="1" si="14"/>
        <v>1686</v>
      </c>
      <c r="I947" s="2" t="s">
        <v>2020</v>
      </c>
    </row>
    <row r="948" spans="2:9" ht="22.5" customHeight="1" x14ac:dyDescent="0.25">
      <c r="B948" s="1">
        <v>43217</v>
      </c>
      <c r="C948" s="2">
        <v>2017003762</v>
      </c>
      <c r="D948" s="2" t="s">
        <v>2214</v>
      </c>
      <c r="E948" s="2" t="s">
        <v>0</v>
      </c>
      <c r="F948" s="2">
        <v>2</v>
      </c>
      <c r="G948" s="3">
        <f t="shared" ca="1" si="15"/>
        <v>165.185</v>
      </c>
      <c r="H948" s="47">
        <f t="shared" ca="1" si="14"/>
        <v>1686</v>
      </c>
      <c r="I948" s="2" t="s">
        <v>2020</v>
      </c>
    </row>
    <row r="949" spans="2:9" ht="22.5" customHeight="1" x14ac:dyDescent="0.25">
      <c r="B949" s="1">
        <v>43217</v>
      </c>
      <c r="C949" s="2">
        <v>2017003762</v>
      </c>
      <c r="D949" s="2" t="s">
        <v>2216</v>
      </c>
      <c r="E949" s="2" t="s">
        <v>0</v>
      </c>
      <c r="F949" s="2">
        <v>3</v>
      </c>
      <c r="G949" s="3">
        <f ca="1">H949/F949</f>
        <v>152.41666666666666</v>
      </c>
      <c r="H949" s="47">
        <f t="shared" ca="1" si="14"/>
        <v>1686</v>
      </c>
      <c r="I949" s="2" t="s">
        <v>2020</v>
      </c>
    </row>
    <row r="950" spans="2:9" ht="22.5" customHeight="1" x14ac:dyDescent="0.25">
      <c r="B950" s="1">
        <v>43217</v>
      </c>
      <c r="C950" s="2">
        <v>2017003762</v>
      </c>
      <c r="D950" s="2" t="s">
        <v>2218</v>
      </c>
      <c r="E950" s="2" t="s">
        <v>0</v>
      </c>
      <c r="F950" s="2">
        <v>6</v>
      </c>
      <c r="G950" s="3">
        <v>142.51</v>
      </c>
      <c r="H950" s="47">
        <f t="shared" si="14"/>
        <v>855.06</v>
      </c>
      <c r="I950" s="2" t="s">
        <v>2020</v>
      </c>
    </row>
    <row r="951" spans="2:9" ht="22.5" customHeight="1" x14ac:dyDescent="0.25">
      <c r="B951" s="1">
        <v>43217</v>
      </c>
      <c r="C951" s="2">
        <v>2017003762</v>
      </c>
      <c r="D951" s="2" t="s">
        <v>2220</v>
      </c>
      <c r="E951" s="2" t="s">
        <v>0</v>
      </c>
      <c r="F951" s="2">
        <v>2</v>
      </c>
      <c r="G951" s="3">
        <v>124.37</v>
      </c>
      <c r="H951" s="47">
        <f t="shared" si="14"/>
        <v>248.74</v>
      </c>
      <c r="I951" s="2" t="s">
        <v>2020</v>
      </c>
    </row>
    <row r="952" spans="2:9" ht="22.5" customHeight="1" x14ac:dyDescent="0.25">
      <c r="B952" s="1">
        <v>43217</v>
      </c>
      <c r="C952" s="2">
        <v>2017003762</v>
      </c>
      <c r="D952" s="2" t="s">
        <v>2223</v>
      </c>
      <c r="E952" s="2" t="s">
        <v>0</v>
      </c>
      <c r="F952" s="2">
        <v>2</v>
      </c>
      <c r="G952" s="3">
        <v>195.46</v>
      </c>
      <c r="H952" s="47">
        <f t="shared" si="14"/>
        <v>390.92</v>
      </c>
      <c r="I952" s="2" t="s">
        <v>2020</v>
      </c>
    </row>
    <row r="953" spans="2:9" x14ac:dyDescent="0.25">
      <c r="B953" s="1">
        <v>43217</v>
      </c>
      <c r="C953" s="2">
        <v>2017003762</v>
      </c>
      <c r="D953" s="2" t="s">
        <v>2226</v>
      </c>
      <c r="E953" s="2" t="s">
        <v>0</v>
      </c>
      <c r="F953" s="2">
        <v>1</v>
      </c>
      <c r="G953" s="3">
        <v>147.54</v>
      </c>
      <c r="H953" s="47">
        <f t="shared" si="14"/>
        <v>147.54</v>
      </c>
      <c r="I953" s="2" t="s">
        <v>2020</v>
      </c>
    </row>
    <row r="954" spans="2:9" x14ac:dyDescent="0.25">
      <c r="B954" s="1">
        <v>43217</v>
      </c>
      <c r="C954" s="2">
        <v>2017003762</v>
      </c>
      <c r="D954" s="2" t="s">
        <v>2228</v>
      </c>
      <c r="E954" s="2" t="s">
        <v>0</v>
      </c>
      <c r="F954" s="2">
        <v>1</v>
      </c>
      <c r="G954" s="3">
        <v>131.6</v>
      </c>
      <c r="H954" s="47">
        <f t="shared" si="14"/>
        <v>131.6</v>
      </c>
      <c r="I954" s="2" t="s">
        <v>2020</v>
      </c>
    </row>
    <row r="955" spans="2:9" ht="9" customHeight="1" x14ac:dyDescent="0.25">
      <c r="B955" s="1">
        <v>43217</v>
      </c>
      <c r="C955" s="2">
        <v>2017003762</v>
      </c>
      <c r="D955" s="2" t="s">
        <v>2230</v>
      </c>
      <c r="E955" s="2" t="s">
        <v>0</v>
      </c>
      <c r="F955" s="2">
        <v>1</v>
      </c>
      <c r="G955" s="3">
        <v>618.94000000000005</v>
      </c>
      <c r="H955" s="47">
        <f t="shared" si="14"/>
        <v>618.94000000000005</v>
      </c>
      <c r="I955" s="2" t="s">
        <v>2020</v>
      </c>
    </row>
    <row r="956" spans="2:9" ht="15" customHeight="1" x14ac:dyDescent="0.25">
      <c r="B956" s="1">
        <v>43217</v>
      </c>
      <c r="C956" s="2">
        <v>2017003762</v>
      </c>
      <c r="D956" s="2" t="s">
        <v>2232</v>
      </c>
      <c r="E956" s="2" t="s">
        <v>0</v>
      </c>
      <c r="F956" s="2">
        <v>2</v>
      </c>
      <c r="G956" s="3">
        <v>592.79</v>
      </c>
      <c r="H956" s="47">
        <f t="shared" si="14"/>
        <v>1185.58</v>
      </c>
      <c r="I956" s="2" t="s">
        <v>2020</v>
      </c>
    </row>
    <row r="957" spans="2:9" x14ac:dyDescent="0.25">
      <c r="B957" s="1">
        <v>43217</v>
      </c>
      <c r="C957" s="2">
        <v>2017003762</v>
      </c>
      <c r="D957" s="2" t="s">
        <v>2233</v>
      </c>
      <c r="E957" s="2" t="s">
        <v>0</v>
      </c>
      <c r="F957" s="2">
        <v>2</v>
      </c>
      <c r="G957" s="3">
        <f ca="1">H957/F957</f>
        <v>84.415000000000006</v>
      </c>
      <c r="H957" s="47">
        <f t="shared" ca="1" si="14"/>
        <v>1686</v>
      </c>
      <c r="I957" s="2" t="s">
        <v>2020</v>
      </c>
    </row>
    <row r="958" spans="2:9" x14ac:dyDescent="0.25">
      <c r="B958" s="1">
        <v>43217</v>
      </c>
      <c r="C958" s="2">
        <v>2017003762</v>
      </c>
      <c r="D958" s="2" t="s">
        <v>2235</v>
      </c>
      <c r="E958" s="2" t="s">
        <v>0</v>
      </c>
      <c r="F958" s="2">
        <v>3</v>
      </c>
      <c r="G958" s="3">
        <v>192.26</v>
      </c>
      <c r="H958" s="47">
        <f t="shared" si="14"/>
        <v>576.78</v>
      </c>
      <c r="I958" s="2" t="s">
        <v>2020</v>
      </c>
    </row>
    <row r="959" spans="2:9" x14ac:dyDescent="0.25">
      <c r="B959" s="1">
        <v>43217</v>
      </c>
      <c r="C959" s="2">
        <v>2017002447</v>
      </c>
      <c r="D959" s="2" t="s">
        <v>2237</v>
      </c>
      <c r="E959" s="2" t="s">
        <v>0</v>
      </c>
      <c r="F959" s="2">
        <v>2</v>
      </c>
      <c r="G959" s="3">
        <f ca="1">H959/F959</f>
        <v>249.685</v>
      </c>
      <c r="H959" s="47">
        <f t="shared" ca="1" si="14"/>
        <v>1686</v>
      </c>
      <c r="I959" s="2" t="s">
        <v>2020</v>
      </c>
    </row>
    <row r="960" spans="2:9" x14ac:dyDescent="0.25">
      <c r="B960" s="1">
        <v>43217</v>
      </c>
      <c r="C960" s="2">
        <v>2017003762</v>
      </c>
      <c r="D960" s="2" t="s">
        <v>2237</v>
      </c>
      <c r="E960" s="2" t="s">
        <v>0</v>
      </c>
      <c r="F960" s="2">
        <v>1</v>
      </c>
      <c r="G960" s="3">
        <v>202.17</v>
      </c>
      <c r="H960" s="47">
        <f t="shared" si="14"/>
        <v>202.17</v>
      </c>
      <c r="I960" s="2" t="s">
        <v>2020</v>
      </c>
    </row>
    <row r="961" spans="2:9" x14ac:dyDescent="0.25">
      <c r="B961" s="1">
        <v>43217</v>
      </c>
      <c r="C961" s="2">
        <v>2017002447</v>
      </c>
      <c r="D961" s="2" t="s">
        <v>2017</v>
      </c>
      <c r="E961" s="2" t="s">
        <v>0</v>
      </c>
      <c r="F961" s="2">
        <v>2</v>
      </c>
      <c r="G961" s="3">
        <f ca="1">H961/F961</f>
        <v>239.245</v>
      </c>
      <c r="H961" s="47">
        <f t="shared" ca="1" si="14"/>
        <v>1686</v>
      </c>
      <c r="I961" s="2" t="s">
        <v>2020</v>
      </c>
    </row>
    <row r="962" spans="2:9" x14ac:dyDescent="0.25">
      <c r="B962" s="1">
        <v>43217</v>
      </c>
      <c r="C962" s="2">
        <v>2017003762</v>
      </c>
      <c r="D962" s="2" t="s">
        <v>2241</v>
      </c>
      <c r="E962" s="2" t="s">
        <v>0</v>
      </c>
      <c r="F962" s="2">
        <v>2</v>
      </c>
      <c r="G962" s="3">
        <f ca="1">H962/F962</f>
        <v>35.125</v>
      </c>
      <c r="H962" s="47">
        <f t="shared" ca="1" si="14"/>
        <v>1686</v>
      </c>
      <c r="I962" s="2" t="s">
        <v>2020</v>
      </c>
    </row>
    <row r="963" spans="2:9" x14ac:dyDescent="0.25">
      <c r="B963" s="1">
        <v>43217</v>
      </c>
      <c r="C963" s="2">
        <v>2017003762</v>
      </c>
      <c r="D963" s="2" t="s">
        <v>2243</v>
      </c>
      <c r="E963" s="2" t="s">
        <v>0</v>
      </c>
      <c r="F963" s="2">
        <v>1</v>
      </c>
      <c r="G963" s="3">
        <v>104.43</v>
      </c>
      <c r="H963" s="47">
        <f t="shared" si="14"/>
        <v>104.43</v>
      </c>
      <c r="I963" s="2" t="s">
        <v>2020</v>
      </c>
    </row>
    <row r="964" spans="2:9" x14ac:dyDescent="0.25">
      <c r="B964" s="1">
        <v>43217</v>
      </c>
      <c r="C964" s="2">
        <v>2017003762</v>
      </c>
      <c r="D964" s="2" t="s">
        <v>2243</v>
      </c>
      <c r="E964" s="2" t="s">
        <v>0</v>
      </c>
      <c r="F964" s="2">
        <v>2</v>
      </c>
      <c r="G964" s="3">
        <v>104.43</v>
      </c>
      <c r="H964" s="47">
        <f t="shared" si="14"/>
        <v>208.86</v>
      </c>
      <c r="I964" s="2" t="s">
        <v>2020</v>
      </c>
    </row>
    <row r="965" spans="2:9" x14ac:dyDescent="0.25">
      <c r="B965" s="1">
        <v>43217</v>
      </c>
      <c r="C965" s="2">
        <v>2017003762</v>
      </c>
      <c r="D965" s="2" t="s">
        <v>533</v>
      </c>
      <c r="E965" s="2" t="s">
        <v>0</v>
      </c>
      <c r="F965" s="2">
        <v>10</v>
      </c>
      <c r="G965" s="3">
        <f ca="1">H965/F965</f>
        <v>51.642999999999994</v>
      </c>
      <c r="H965" s="47">
        <f t="shared" ca="1" si="14"/>
        <v>1686</v>
      </c>
      <c r="I965" s="2" t="s">
        <v>2020</v>
      </c>
    </row>
    <row r="966" spans="2:9" x14ac:dyDescent="0.25">
      <c r="B966" s="1">
        <v>43217</v>
      </c>
      <c r="C966" s="2">
        <v>201800184</v>
      </c>
      <c r="D966" s="2" t="s">
        <v>788</v>
      </c>
      <c r="E966" s="2" t="s">
        <v>204</v>
      </c>
      <c r="F966" s="2">
        <v>200</v>
      </c>
      <c r="G966" s="3">
        <v>11.9</v>
      </c>
      <c r="H966" s="47">
        <f t="shared" ref="H966:H1029" si="16">G966*F966</f>
        <v>2380</v>
      </c>
      <c r="I966" s="2" t="s">
        <v>800</v>
      </c>
    </row>
    <row r="967" spans="2:9" x14ac:dyDescent="0.25">
      <c r="B967" s="1">
        <v>43217</v>
      </c>
      <c r="C967" s="2">
        <v>2017003762</v>
      </c>
      <c r="D967" s="2" t="s">
        <v>2248</v>
      </c>
      <c r="E967" s="2" t="s">
        <v>0</v>
      </c>
      <c r="F967" s="2">
        <v>1</v>
      </c>
      <c r="G967" s="3">
        <v>161.4</v>
      </c>
      <c r="H967" s="47">
        <f t="shared" si="16"/>
        <v>161.4</v>
      </c>
      <c r="I967" s="2" t="s">
        <v>2020</v>
      </c>
    </row>
    <row r="968" spans="2:9" x14ac:dyDescent="0.25">
      <c r="B968" s="1">
        <v>43217</v>
      </c>
      <c r="C968" s="2">
        <v>2017003762</v>
      </c>
      <c r="D968" s="2" t="s">
        <v>2250</v>
      </c>
      <c r="E968" s="2" t="s">
        <v>0</v>
      </c>
      <c r="F968" s="2">
        <v>2</v>
      </c>
      <c r="G968" s="3">
        <f ca="1">H968/F968</f>
        <v>573.995</v>
      </c>
      <c r="H968" s="47">
        <f t="shared" ca="1" si="16"/>
        <v>1686</v>
      </c>
      <c r="I968" s="2" t="s">
        <v>2020</v>
      </c>
    </row>
    <row r="969" spans="2:9" x14ac:dyDescent="0.25">
      <c r="B969" s="1">
        <v>43217</v>
      </c>
      <c r="C969" s="2">
        <v>2017003762</v>
      </c>
      <c r="D969" s="2" t="s">
        <v>2251</v>
      </c>
      <c r="E969" s="2" t="s">
        <v>0</v>
      </c>
      <c r="F969" s="2">
        <v>5</v>
      </c>
      <c r="G969" s="3">
        <f ca="1">H969/F969</f>
        <v>78.231999999999999</v>
      </c>
      <c r="H969" s="47">
        <f t="shared" ca="1" si="16"/>
        <v>1686</v>
      </c>
      <c r="I969" s="2" t="s">
        <v>2020</v>
      </c>
    </row>
    <row r="970" spans="2:9" x14ac:dyDescent="0.25">
      <c r="B970" s="1">
        <v>43217</v>
      </c>
      <c r="C970" s="2">
        <v>2017003762</v>
      </c>
      <c r="D970" s="2" t="s">
        <v>2251</v>
      </c>
      <c r="E970" s="2" t="s">
        <v>0</v>
      </c>
      <c r="F970" s="2">
        <v>1</v>
      </c>
      <c r="G970" s="3">
        <v>78.23</v>
      </c>
      <c r="H970" s="47">
        <f t="shared" si="16"/>
        <v>78.23</v>
      </c>
      <c r="I970" s="2" t="s">
        <v>2020</v>
      </c>
    </row>
    <row r="971" spans="2:9" x14ac:dyDescent="0.25">
      <c r="B971" s="1">
        <v>43217</v>
      </c>
      <c r="C971" s="2">
        <v>2017003762</v>
      </c>
      <c r="D971" s="2" t="s">
        <v>2254</v>
      </c>
      <c r="E971" s="2" t="s">
        <v>0</v>
      </c>
      <c r="F971" s="2">
        <v>2</v>
      </c>
      <c r="G971" s="3">
        <f ca="1">H971/F971</f>
        <v>94.534999999999997</v>
      </c>
      <c r="H971" s="47">
        <f t="shared" ca="1" si="16"/>
        <v>1686</v>
      </c>
      <c r="I971" s="2" t="s">
        <v>2020</v>
      </c>
    </row>
    <row r="972" spans="2:9" x14ac:dyDescent="0.25">
      <c r="B972" s="1">
        <v>43217</v>
      </c>
      <c r="C972" s="2">
        <v>2017003762</v>
      </c>
      <c r="D972" s="2" t="s">
        <v>2256</v>
      </c>
      <c r="E972" s="2" t="s">
        <v>0</v>
      </c>
      <c r="F972" s="2">
        <v>2</v>
      </c>
      <c r="G972" s="3">
        <v>83.17</v>
      </c>
      <c r="H972" s="47">
        <f t="shared" si="16"/>
        <v>166.34</v>
      </c>
      <c r="I972" s="2" t="s">
        <v>2020</v>
      </c>
    </row>
    <row r="973" spans="2:9" x14ac:dyDescent="0.25">
      <c r="B973" s="1">
        <v>43217</v>
      </c>
      <c r="C973" s="2">
        <v>2017002447</v>
      </c>
      <c r="D973" s="2" t="s">
        <v>2259</v>
      </c>
      <c r="E973" s="2" t="s">
        <v>0</v>
      </c>
      <c r="F973" s="2">
        <v>4</v>
      </c>
      <c r="G973" s="3">
        <f ca="1">H973/F973</f>
        <v>50.3125</v>
      </c>
      <c r="H973" s="47">
        <f t="shared" ca="1" si="16"/>
        <v>1686</v>
      </c>
      <c r="I973" s="2" t="s">
        <v>2020</v>
      </c>
    </row>
    <row r="974" spans="2:9" x14ac:dyDescent="0.25">
      <c r="B974" s="1">
        <v>43217</v>
      </c>
      <c r="C974" s="2">
        <v>2017003762</v>
      </c>
      <c r="D974" s="2" t="s">
        <v>2259</v>
      </c>
      <c r="E974" s="2" t="s">
        <v>0</v>
      </c>
      <c r="F974" s="2">
        <v>3</v>
      </c>
      <c r="G974" s="3">
        <f t="shared" ref="G974:G975" ca="1" si="17">H974/F974</f>
        <v>51.396666666666668</v>
      </c>
      <c r="H974" s="47">
        <f t="shared" ca="1" si="16"/>
        <v>1686</v>
      </c>
      <c r="I974" s="2" t="s">
        <v>2020</v>
      </c>
    </row>
    <row r="975" spans="2:9" x14ac:dyDescent="0.25">
      <c r="B975" s="1">
        <v>43217</v>
      </c>
      <c r="C975" s="2">
        <v>2017003762</v>
      </c>
      <c r="D975" s="2" t="s">
        <v>2262</v>
      </c>
      <c r="E975" s="2" t="s">
        <v>0</v>
      </c>
      <c r="F975" s="2">
        <v>5</v>
      </c>
      <c r="G975" s="3">
        <f t="shared" ca="1" si="17"/>
        <v>84.415999999999997</v>
      </c>
      <c r="H975" s="47">
        <f t="shared" ca="1" si="16"/>
        <v>1686</v>
      </c>
      <c r="I975" s="2" t="s">
        <v>2020</v>
      </c>
    </row>
    <row r="976" spans="2:9" x14ac:dyDescent="0.25">
      <c r="B976" s="1">
        <v>43217</v>
      </c>
      <c r="C976" s="2">
        <v>20107003762</v>
      </c>
      <c r="D976" s="2" t="s">
        <v>2264</v>
      </c>
      <c r="E976" s="2" t="s">
        <v>0</v>
      </c>
      <c r="F976" s="2">
        <v>3</v>
      </c>
      <c r="G976" s="3">
        <v>126.08</v>
      </c>
      <c r="H976" s="47">
        <f t="shared" si="16"/>
        <v>378.24</v>
      </c>
      <c r="I976" s="2" t="s">
        <v>2020</v>
      </c>
    </row>
    <row r="977" spans="2:9" x14ac:dyDescent="0.25">
      <c r="B977" s="1">
        <v>43217</v>
      </c>
      <c r="C977" s="2">
        <v>2017003762</v>
      </c>
      <c r="D977" s="2" t="s">
        <v>2266</v>
      </c>
      <c r="E977" s="2" t="s">
        <v>0</v>
      </c>
      <c r="F977" s="2">
        <v>8</v>
      </c>
      <c r="G977" s="3">
        <f ca="1">H977/F977</f>
        <v>151.32875000000001</v>
      </c>
      <c r="H977" s="47">
        <f t="shared" ca="1" si="16"/>
        <v>1686</v>
      </c>
      <c r="I977" s="2" t="s">
        <v>2020</v>
      </c>
    </row>
    <row r="978" spans="2:9" x14ac:dyDescent="0.25">
      <c r="B978" s="1">
        <v>43217</v>
      </c>
      <c r="C978" s="2">
        <v>2017003762</v>
      </c>
      <c r="D978" s="2" t="s">
        <v>2268</v>
      </c>
      <c r="E978" s="2" t="s">
        <v>0</v>
      </c>
      <c r="F978" s="2">
        <v>2</v>
      </c>
      <c r="G978" s="3">
        <f ca="1">H978/F978</f>
        <v>175.035</v>
      </c>
      <c r="H978" s="47">
        <f t="shared" ca="1" si="16"/>
        <v>1686</v>
      </c>
      <c r="I978" s="2" t="s">
        <v>2020</v>
      </c>
    </row>
    <row r="979" spans="2:9" x14ac:dyDescent="0.25">
      <c r="B979" s="1">
        <v>43217</v>
      </c>
      <c r="C979" s="2">
        <v>2017003762</v>
      </c>
      <c r="D979" s="2" t="s">
        <v>2270</v>
      </c>
      <c r="E979" s="2" t="s">
        <v>0</v>
      </c>
      <c r="F979" s="2">
        <v>1</v>
      </c>
      <c r="G979" s="3">
        <v>192.71</v>
      </c>
      <c r="H979" s="47">
        <f t="shared" si="16"/>
        <v>192.71</v>
      </c>
      <c r="I979" s="2" t="s">
        <v>2020</v>
      </c>
    </row>
    <row r="980" spans="2:9" x14ac:dyDescent="0.25">
      <c r="B980" s="1">
        <v>43217</v>
      </c>
      <c r="C980" s="2">
        <v>2017003762</v>
      </c>
      <c r="D980" s="2" t="s">
        <v>2272</v>
      </c>
      <c r="E980" s="2" t="s">
        <v>0</v>
      </c>
      <c r="F980" s="2">
        <v>1</v>
      </c>
      <c r="G980" s="3">
        <v>165.19</v>
      </c>
      <c r="H980" s="47">
        <f t="shared" si="16"/>
        <v>165.19</v>
      </c>
      <c r="I980" s="2" t="s">
        <v>2020</v>
      </c>
    </row>
    <row r="981" spans="2:9" x14ac:dyDescent="0.25">
      <c r="B981" s="1">
        <v>43217</v>
      </c>
      <c r="C981" s="2">
        <v>2017003762</v>
      </c>
      <c r="D981" s="2" t="s">
        <v>2274</v>
      </c>
      <c r="E981" s="2" t="s">
        <v>0</v>
      </c>
      <c r="F981" s="2">
        <v>1</v>
      </c>
      <c r="G981" s="3">
        <v>520.01</v>
      </c>
      <c r="H981" s="47">
        <f t="shared" si="16"/>
        <v>520.01</v>
      </c>
      <c r="I981" s="2" t="s">
        <v>2020</v>
      </c>
    </row>
    <row r="982" spans="2:9" x14ac:dyDescent="0.25">
      <c r="B982" s="1">
        <v>43217</v>
      </c>
      <c r="C982" s="2">
        <v>2017002447</v>
      </c>
      <c r="D982" s="2" t="s">
        <v>2276</v>
      </c>
      <c r="E982" s="2" t="s">
        <v>0</v>
      </c>
      <c r="F982" s="2">
        <v>20</v>
      </c>
      <c r="G982" s="3">
        <f ca="1">H982/F982</f>
        <v>58.859500000000004</v>
      </c>
      <c r="H982" s="47">
        <f t="shared" ca="1" si="16"/>
        <v>1686</v>
      </c>
      <c r="I982" s="2" t="s">
        <v>2020</v>
      </c>
    </row>
    <row r="983" spans="2:9" x14ac:dyDescent="0.25">
      <c r="B983" s="1">
        <v>43217</v>
      </c>
      <c r="C983" s="2">
        <v>2017003762</v>
      </c>
      <c r="D983" s="2" t="s">
        <v>2276</v>
      </c>
      <c r="E983" s="2" t="s">
        <v>0</v>
      </c>
      <c r="F983" s="2">
        <v>15</v>
      </c>
      <c r="G983" s="3">
        <v>58.86</v>
      </c>
      <c r="H983" s="47">
        <f t="shared" si="16"/>
        <v>882.9</v>
      </c>
      <c r="I983" s="2" t="s">
        <v>2020</v>
      </c>
    </row>
    <row r="984" spans="2:9" x14ac:dyDescent="0.25">
      <c r="B984" s="1">
        <v>43217</v>
      </c>
      <c r="C984" s="2">
        <v>2017003762</v>
      </c>
      <c r="D984" s="2" t="s">
        <v>2280</v>
      </c>
      <c r="E984" s="2" t="s">
        <v>0</v>
      </c>
      <c r="F984" s="2">
        <v>4</v>
      </c>
      <c r="G984" s="3">
        <f ca="1">H984/F984</f>
        <v>59.164999999999999</v>
      </c>
      <c r="H984" s="47">
        <f t="shared" ca="1" si="16"/>
        <v>1686</v>
      </c>
      <c r="I984" s="2" t="s">
        <v>2020</v>
      </c>
    </row>
    <row r="985" spans="2:9" x14ac:dyDescent="0.25">
      <c r="B985" s="1">
        <v>43217</v>
      </c>
      <c r="C985" s="2">
        <v>2018001352</v>
      </c>
      <c r="D985" s="2" t="s">
        <v>892</v>
      </c>
      <c r="E985" s="2" t="s">
        <v>0</v>
      </c>
      <c r="F985" s="2">
        <v>50</v>
      </c>
      <c r="G985" s="3">
        <v>9.83</v>
      </c>
      <c r="H985" s="47">
        <f t="shared" si="16"/>
        <v>491.5</v>
      </c>
      <c r="I985" s="2" t="s">
        <v>14</v>
      </c>
    </row>
    <row r="986" spans="2:9" x14ac:dyDescent="0.25">
      <c r="B986" s="1">
        <v>43217</v>
      </c>
      <c r="C986" s="2">
        <v>2017003762</v>
      </c>
      <c r="D986" s="2" t="s">
        <v>2282</v>
      </c>
      <c r="E986" s="2" t="s">
        <v>0</v>
      </c>
      <c r="F986" s="2">
        <v>4</v>
      </c>
      <c r="G986" s="3">
        <v>119.43</v>
      </c>
      <c r="H986" s="47">
        <f t="shared" si="16"/>
        <v>477.72</v>
      </c>
      <c r="I986" s="2" t="s">
        <v>2020</v>
      </c>
    </row>
    <row r="987" spans="2:9" x14ac:dyDescent="0.25">
      <c r="B987" s="1">
        <v>43217</v>
      </c>
      <c r="C987" s="2">
        <v>2017002447</v>
      </c>
      <c r="D987" s="2" t="s">
        <v>2283</v>
      </c>
      <c r="E987" s="2" t="s">
        <v>0</v>
      </c>
      <c r="F987" s="2">
        <v>8</v>
      </c>
      <c r="G987" s="3">
        <f ca="1">H987/F987</f>
        <v>69.108750000000001</v>
      </c>
      <c r="H987" s="47">
        <f t="shared" ca="1" si="16"/>
        <v>1686</v>
      </c>
      <c r="I987" s="2" t="s">
        <v>2020</v>
      </c>
    </row>
    <row r="988" spans="2:9" x14ac:dyDescent="0.25">
      <c r="B988" s="1">
        <v>43217</v>
      </c>
      <c r="C988" s="2">
        <v>2017003762</v>
      </c>
      <c r="D988" s="2" t="s">
        <v>2283</v>
      </c>
      <c r="E988" s="2" t="s">
        <v>0</v>
      </c>
      <c r="F988" s="2">
        <v>5</v>
      </c>
      <c r="G988" s="3">
        <f ca="1">H988/F988</f>
        <v>69.108000000000004</v>
      </c>
      <c r="H988" s="47">
        <f t="shared" ca="1" si="16"/>
        <v>1686</v>
      </c>
      <c r="I988" s="2" t="s">
        <v>2020</v>
      </c>
    </row>
    <row r="989" spans="2:9" x14ac:dyDescent="0.25">
      <c r="B989" s="1">
        <v>43217</v>
      </c>
      <c r="C989" s="2">
        <v>2017003762</v>
      </c>
      <c r="D989" s="2" t="s">
        <v>2286</v>
      </c>
      <c r="E989" s="2" t="s">
        <v>0</v>
      </c>
      <c r="F989" s="2">
        <v>2</v>
      </c>
      <c r="G989" s="3">
        <v>90.19</v>
      </c>
      <c r="H989" s="47">
        <f t="shared" si="16"/>
        <v>180.38</v>
      </c>
      <c r="I989" s="2" t="s">
        <v>2020</v>
      </c>
    </row>
    <row r="990" spans="2:9" ht="22.5" x14ac:dyDescent="0.25">
      <c r="B990" s="1">
        <v>43217</v>
      </c>
      <c r="C990" s="2">
        <v>2017002447</v>
      </c>
      <c r="D990" s="2" t="s">
        <v>2289</v>
      </c>
      <c r="E990" s="2" t="s">
        <v>0</v>
      </c>
      <c r="F990" s="2">
        <v>1</v>
      </c>
      <c r="G990" s="3">
        <v>792</v>
      </c>
      <c r="H990" s="47">
        <f t="shared" si="16"/>
        <v>792</v>
      </c>
      <c r="I990" s="2" t="s">
        <v>2084</v>
      </c>
    </row>
    <row r="991" spans="2:9" ht="22.5" x14ac:dyDescent="0.25">
      <c r="B991" s="1">
        <v>43217</v>
      </c>
      <c r="C991" s="2">
        <v>2017002447</v>
      </c>
      <c r="D991" s="2" t="s">
        <v>2290</v>
      </c>
      <c r="E991" s="2" t="s">
        <v>0</v>
      </c>
      <c r="F991" s="2">
        <v>2</v>
      </c>
      <c r="G991" s="3">
        <v>428</v>
      </c>
      <c r="H991" s="47">
        <f t="shared" si="16"/>
        <v>856</v>
      </c>
      <c r="I991" s="2" t="s">
        <v>2084</v>
      </c>
    </row>
    <row r="992" spans="2:9" ht="22.5" x14ac:dyDescent="0.25">
      <c r="B992" s="1">
        <v>43217</v>
      </c>
      <c r="C992" s="2">
        <v>2017002447</v>
      </c>
      <c r="D992" s="2" t="s">
        <v>2291</v>
      </c>
      <c r="E992" s="2" t="s">
        <v>0</v>
      </c>
      <c r="F992" s="2">
        <v>1</v>
      </c>
      <c r="G992" s="3">
        <v>432</v>
      </c>
      <c r="H992" s="47">
        <f t="shared" si="16"/>
        <v>432</v>
      </c>
      <c r="I992" s="2" t="s">
        <v>2084</v>
      </c>
    </row>
    <row r="993" spans="2:9" ht="22.5" x14ac:dyDescent="0.25">
      <c r="B993" s="1">
        <v>43217</v>
      </c>
      <c r="C993" s="2">
        <v>2017002447</v>
      </c>
      <c r="D993" s="2" t="s">
        <v>2292</v>
      </c>
      <c r="E993" s="2" t="s">
        <v>0</v>
      </c>
      <c r="F993" s="2">
        <v>1</v>
      </c>
      <c r="G993" s="3">
        <v>217</v>
      </c>
      <c r="H993" s="47">
        <f t="shared" si="16"/>
        <v>217</v>
      </c>
      <c r="I993" s="2" t="s">
        <v>2084</v>
      </c>
    </row>
    <row r="994" spans="2:9" ht="22.5" x14ac:dyDescent="0.25">
      <c r="B994" s="1">
        <v>43217</v>
      </c>
      <c r="C994" s="2">
        <v>2017002447</v>
      </c>
      <c r="D994" s="2" t="s">
        <v>2293</v>
      </c>
      <c r="E994" s="2" t="s">
        <v>0</v>
      </c>
      <c r="F994" s="2">
        <v>1</v>
      </c>
      <c r="G994" s="3">
        <v>224</v>
      </c>
      <c r="H994" s="47">
        <f t="shared" si="16"/>
        <v>224</v>
      </c>
      <c r="I994" s="2" t="s">
        <v>2084</v>
      </c>
    </row>
    <row r="995" spans="2:9" ht="22.5" x14ac:dyDescent="0.25">
      <c r="B995" s="1">
        <v>43217</v>
      </c>
      <c r="C995" s="2">
        <v>2017002447</v>
      </c>
      <c r="D995" s="2" t="s">
        <v>2294</v>
      </c>
      <c r="E995" s="2" t="s">
        <v>0</v>
      </c>
      <c r="F995" s="2">
        <v>2</v>
      </c>
      <c r="G995" s="3">
        <v>519</v>
      </c>
      <c r="H995" s="47">
        <f t="shared" si="16"/>
        <v>1038</v>
      </c>
      <c r="I995" s="2" t="s">
        <v>2084</v>
      </c>
    </row>
    <row r="996" spans="2:9" ht="22.5" x14ac:dyDescent="0.25">
      <c r="B996" s="1">
        <v>43217</v>
      </c>
      <c r="C996" s="2">
        <v>2017002447</v>
      </c>
      <c r="D996" s="2" t="s">
        <v>2295</v>
      </c>
      <c r="E996" s="2" t="s">
        <v>0</v>
      </c>
      <c r="F996" s="2">
        <v>1</v>
      </c>
      <c r="G996" s="3">
        <v>1540</v>
      </c>
      <c r="H996" s="47">
        <f t="shared" si="16"/>
        <v>1540</v>
      </c>
      <c r="I996" s="2" t="s">
        <v>2084</v>
      </c>
    </row>
    <row r="997" spans="2:9" ht="22.5" x14ac:dyDescent="0.25">
      <c r="B997" s="1">
        <v>43217</v>
      </c>
      <c r="C997" s="2">
        <v>2017002447</v>
      </c>
      <c r="D997" s="2" t="s">
        <v>2296</v>
      </c>
      <c r="E997" s="2" t="s">
        <v>0</v>
      </c>
      <c r="F997" s="2">
        <v>2</v>
      </c>
      <c r="G997" s="3">
        <v>760</v>
      </c>
      <c r="H997" s="47">
        <f t="shared" si="16"/>
        <v>1520</v>
      </c>
      <c r="I997" s="2" t="s">
        <v>2084</v>
      </c>
    </row>
    <row r="998" spans="2:9" ht="22.5" x14ac:dyDescent="0.25">
      <c r="B998" s="1">
        <v>43217</v>
      </c>
      <c r="C998" s="2">
        <v>2017002447</v>
      </c>
      <c r="D998" s="2" t="s">
        <v>2297</v>
      </c>
      <c r="E998" s="2" t="s">
        <v>0</v>
      </c>
      <c r="F998" s="2">
        <v>2</v>
      </c>
      <c r="G998" s="3">
        <v>760</v>
      </c>
      <c r="H998" s="47">
        <f t="shared" si="16"/>
        <v>1520</v>
      </c>
      <c r="I998" s="2" t="s">
        <v>2084</v>
      </c>
    </row>
    <row r="999" spans="2:9" ht="22.5" x14ac:dyDescent="0.25">
      <c r="B999" s="1">
        <v>43217</v>
      </c>
      <c r="C999" s="2">
        <v>2017002447</v>
      </c>
      <c r="D999" s="2" t="s">
        <v>2298</v>
      </c>
      <c r="E999" s="2" t="s">
        <v>0</v>
      </c>
      <c r="F999" s="2">
        <v>2</v>
      </c>
      <c r="G999" s="3">
        <v>1903</v>
      </c>
      <c r="H999" s="47">
        <f t="shared" si="16"/>
        <v>3806</v>
      </c>
      <c r="I999" s="2" t="s">
        <v>2084</v>
      </c>
    </row>
    <row r="1000" spans="2:9" ht="22.5" x14ac:dyDescent="0.25">
      <c r="B1000" s="1">
        <v>43217</v>
      </c>
      <c r="C1000" s="2">
        <v>2017002447</v>
      </c>
      <c r="D1000" s="2" t="s">
        <v>2299</v>
      </c>
      <c r="E1000" s="2" t="s">
        <v>0</v>
      </c>
      <c r="F1000" s="2">
        <v>2</v>
      </c>
      <c r="G1000" s="3">
        <v>916</v>
      </c>
      <c r="H1000" s="47">
        <f t="shared" si="16"/>
        <v>1832</v>
      </c>
      <c r="I1000" s="2" t="s">
        <v>2084</v>
      </c>
    </row>
    <row r="1001" spans="2:9" ht="22.5" x14ac:dyDescent="0.25">
      <c r="B1001" s="1">
        <v>43217</v>
      </c>
      <c r="C1001" s="2">
        <v>2017002447</v>
      </c>
      <c r="D1001" s="2" t="s">
        <v>2300</v>
      </c>
      <c r="E1001" s="2" t="s">
        <v>0</v>
      </c>
      <c r="F1001" s="2">
        <v>2</v>
      </c>
      <c r="G1001" s="3">
        <v>1619</v>
      </c>
      <c r="H1001" s="47">
        <f t="shared" si="16"/>
        <v>3238</v>
      </c>
      <c r="I1001" s="2" t="s">
        <v>2084</v>
      </c>
    </row>
    <row r="1002" spans="2:9" ht="22.5" x14ac:dyDescent="0.25">
      <c r="B1002" s="1">
        <v>43217</v>
      </c>
      <c r="C1002" s="2">
        <v>2017002447</v>
      </c>
      <c r="D1002" s="2" t="s">
        <v>2301</v>
      </c>
      <c r="E1002" s="2" t="s">
        <v>0</v>
      </c>
      <c r="F1002" s="2">
        <v>2</v>
      </c>
      <c r="G1002" s="3">
        <v>1258</v>
      </c>
      <c r="H1002" s="47">
        <f t="shared" si="16"/>
        <v>2516</v>
      </c>
      <c r="I1002" s="2" t="s">
        <v>2084</v>
      </c>
    </row>
    <row r="1003" spans="2:9" ht="22.5" x14ac:dyDescent="0.25">
      <c r="B1003" s="1">
        <v>43217</v>
      </c>
      <c r="C1003" s="2">
        <v>2017002447</v>
      </c>
      <c r="D1003" s="2" t="s">
        <v>2302</v>
      </c>
      <c r="E1003" s="2" t="s">
        <v>0</v>
      </c>
      <c r="F1003" s="2">
        <v>4</v>
      </c>
      <c r="G1003" s="3">
        <v>856</v>
      </c>
      <c r="H1003" s="47">
        <f t="shared" si="16"/>
        <v>3424</v>
      </c>
      <c r="I1003" s="2" t="s">
        <v>2084</v>
      </c>
    </row>
    <row r="1004" spans="2:9" ht="22.5" x14ac:dyDescent="0.25">
      <c r="B1004" s="1">
        <v>43217</v>
      </c>
      <c r="C1004" s="2">
        <v>2017002447</v>
      </c>
      <c r="D1004" s="2" t="s">
        <v>2303</v>
      </c>
      <c r="E1004" s="2" t="s">
        <v>0</v>
      </c>
      <c r="F1004" s="2">
        <v>4</v>
      </c>
      <c r="G1004" s="3">
        <v>900</v>
      </c>
      <c r="H1004" s="47">
        <f t="shared" si="16"/>
        <v>3600</v>
      </c>
      <c r="I1004" s="2" t="s">
        <v>2084</v>
      </c>
    </row>
    <row r="1005" spans="2:9" x14ac:dyDescent="0.25">
      <c r="B1005" s="1">
        <v>43217</v>
      </c>
      <c r="C1005" s="2">
        <v>2018002071</v>
      </c>
      <c r="D1005" s="2" t="s">
        <v>849</v>
      </c>
      <c r="E1005" s="2" t="s">
        <v>82</v>
      </c>
      <c r="F1005" s="2">
        <v>90</v>
      </c>
      <c r="G1005" s="3">
        <v>6.05</v>
      </c>
      <c r="H1005" s="47">
        <f t="shared" si="16"/>
        <v>544.5</v>
      </c>
      <c r="I1005" s="2" t="s">
        <v>165</v>
      </c>
    </row>
    <row r="1006" spans="2:9" ht="22.5" x14ac:dyDescent="0.25">
      <c r="B1006" s="1">
        <v>43217</v>
      </c>
      <c r="C1006" s="2">
        <v>2017002447</v>
      </c>
      <c r="D1006" s="2" t="s">
        <v>2306</v>
      </c>
      <c r="E1006" s="2" t="s">
        <v>0</v>
      </c>
      <c r="F1006" s="2">
        <v>1</v>
      </c>
      <c r="G1006" s="3">
        <v>1771</v>
      </c>
      <c r="H1006" s="47">
        <f t="shared" si="16"/>
        <v>1771</v>
      </c>
      <c r="I1006" s="2" t="s">
        <v>2084</v>
      </c>
    </row>
    <row r="1007" spans="2:9" ht="22.5" x14ac:dyDescent="0.25">
      <c r="B1007" s="1">
        <v>43217</v>
      </c>
      <c r="C1007" s="2">
        <v>2017002447</v>
      </c>
      <c r="D1007" s="2" t="s">
        <v>2307</v>
      </c>
      <c r="E1007" s="2" t="s">
        <v>0</v>
      </c>
      <c r="F1007" s="2">
        <v>3</v>
      </c>
      <c r="G1007" s="3">
        <v>2006</v>
      </c>
      <c r="H1007" s="47">
        <f t="shared" si="16"/>
        <v>6018</v>
      </c>
      <c r="I1007" s="2" t="s">
        <v>2084</v>
      </c>
    </row>
    <row r="1008" spans="2:9" ht="22.5" x14ac:dyDescent="0.25">
      <c r="B1008" s="1">
        <v>43217</v>
      </c>
      <c r="C1008" s="2">
        <v>2017002447</v>
      </c>
      <c r="D1008" s="2" t="s">
        <v>2308</v>
      </c>
      <c r="E1008" s="2" t="s">
        <v>0</v>
      </c>
      <c r="F1008" s="2">
        <v>2</v>
      </c>
      <c r="G1008" s="3">
        <v>2036</v>
      </c>
      <c r="H1008" s="47">
        <f t="shared" si="16"/>
        <v>4072</v>
      </c>
      <c r="I1008" s="2" t="s">
        <v>2084</v>
      </c>
    </row>
    <row r="1009" spans="2:9" ht="22.5" x14ac:dyDescent="0.25">
      <c r="B1009" s="1">
        <v>43217</v>
      </c>
      <c r="C1009" s="2">
        <v>2017002447</v>
      </c>
      <c r="D1009" s="2" t="s">
        <v>2309</v>
      </c>
      <c r="E1009" s="2" t="s">
        <v>0</v>
      </c>
      <c r="F1009" s="2">
        <v>1</v>
      </c>
      <c r="G1009" s="3">
        <v>1594</v>
      </c>
      <c r="H1009" s="47">
        <f t="shared" si="16"/>
        <v>1594</v>
      </c>
      <c r="I1009" s="2" t="s">
        <v>2084</v>
      </c>
    </row>
    <row r="1010" spans="2:9" ht="22.5" x14ac:dyDescent="0.25">
      <c r="B1010" s="1">
        <v>43217</v>
      </c>
      <c r="C1010" s="2">
        <v>2017002447</v>
      </c>
      <c r="D1010" s="2" t="s">
        <v>2310</v>
      </c>
      <c r="E1010" s="2" t="s">
        <v>0</v>
      </c>
      <c r="F1010" s="2">
        <v>1</v>
      </c>
      <c r="G1010" s="3">
        <v>1626</v>
      </c>
      <c r="H1010" s="47">
        <f t="shared" si="16"/>
        <v>1626</v>
      </c>
      <c r="I1010" s="2" t="s">
        <v>2084</v>
      </c>
    </row>
    <row r="1011" spans="2:9" ht="22.5" x14ac:dyDescent="0.25">
      <c r="B1011" s="1">
        <v>43217</v>
      </c>
      <c r="C1011" s="2">
        <v>2017002447</v>
      </c>
      <c r="D1011" s="2" t="s">
        <v>2311</v>
      </c>
      <c r="E1011" s="2" t="s">
        <v>0</v>
      </c>
      <c r="F1011" s="2">
        <v>1</v>
      </c>
      <c r="G1011" s="3">
        <v>357</v>
      </c>
      <c r="H1011" s="47">
        <f t="shared" si="16"/>
        <v>357</v>
      </c>
      <c r="I1011" s="2" t="s">
        <v>2084</v>
      </c>
    </row>
    <row r="1012" spans="2:9" ht="22.5" x14ac:dyDescent="0.25">
      <c r="B1012" s="1">
        <v>43217</v>
      </c>
      <c r="C1012" s="2">
        <v>2017002447</v>
      </c>
      <c r="D1012" s="2" t="s">
        <v>2312</v>
      </c>
      <c r="E1012" s="2" t="s">
        <v>0</v>
      </c>
      <c r="F1012" s="2">
        <v>1</v>
      </c>
      <c r="G1012" s="3">
        <v>255</v>
      </c>
      <c r="H1012" s="47">
        <f t="shared" si="16"/>
        <v>255</v>
      </c>
      <c r="I1012" s="2" t="s">
        <v>2084</v>
      </c>
    </row>
    <row r="1013" spans="2:9" ht="22.5" x14ac:dyDescent="0.25">
      <c r="B1013" s="1">
        <v>43217</v>
      </c>
      <c r="C1013" s="2">
        <v>2017002447</v>
      </c>
      <c r="D1013" s="2" t="s">
        <v>2313</v>
      </c>
      <c r="E1013" s="2" t="s">
        <v>0</v>
      </c>
      <c r="F1013" s="2">
        <v>1</v>
      </c>
      <c r="G1013" s="3">
        <v>459</v>
      </c>
      <c r="H1013" s="47">
        <f t="shared" si="16"/>
        <v>459</v>
      </c>
      <c r="I1013" s="2" t="s">
        <v>2084</v>
      </c>
    </row>
    <row r="1014" spans="2:9" ht="22.5" x14ac:dyDescent="0.25">
      <c r="B1014" s="1">
        <v>43217</v>
      </c>
      <c r="C1014" s="2">
        <v>2017002447</v>
      </c>
      <c r="D1014" s="2" t="s">
        <v>2314</v>
      </c>
      <c r="E1014" s="2" t="s">
        <v>0</v>
      </c>
      <c r="F1014" s="2">
        <v>1</v>
      </c>
      <c r="G1014" s="3">
        <v>1849</v>
      </c>
      <c r="H1014" s="47">
        <f t="shared" si="16"/>
        <v>1849</v>
      </c>
      <c r="I1014" s="2" t="s">
        <v>2084</v>
      </c>
    </row>
    <row r="1015" spans="2:9" ht="22.5" x14ac:dyDescent="0.25">
      <c r="B1015" s="1">
        <v>43217</v>
      </c>
      <c r="C1015" s="2">
        <v>2017002447</v>
      </c>
      <c r="D1015" s="2" t="s">
        <v>2315</v>
      </c>
      <c r="E1015" s="2" t="s">
        <v>0</v>
      </c>
      <c r="F1015" s="2">
        <v>1</v>
      </c>
      <c r="G1015" s="3">
        <v>329</v>
      </c>
      <c r="H1015" s="47">
        <f t="shared" si="16"/>
        <v>329</v>
      </c>
      <c r="I1015" s="2" t="s">
        <v>2084</v>
      </c>
    </row>
    <row r="1016" spans="2:9" ht="22.5" x14ac:dyDescent="0.25">
      <c r="B1016" s="1">
        <v>43217</v>
      </c>
      <c r="C1016" s="2">
        <v>2017002447</v>
      </c>
      <c r="D1016" s="2" t="s">
        <v>2316</v>
      </c>
      <c r="E1016" s="2" t="s">
        <v>0</v>
      </c>
      <c r="F1016" s="2">
        <v>1</v>
      </c>
      <c r="G1016" s="3">
        <v>777</v>
      </c>
      <c r="H1016" s="47">
        <f t="shared" si="16"/>
        <v>777</v>
      </c>
      <c r="I1016" s="2" t="s">
        <v>2084</v>
      </c>
    </row>
    <row r="1017" spans="2:9" x14ac:dyDescent="0.25">
      <c r="B1017" s="1">
        <v>43217</v>
      </c>
      <c r="C1017" s="2">
        <v>2018001856</v>
      </c>
      <c r="D1017" s="2" t="s">
        <v>2318</v>
      </c>
      <c r="E1017" s="2" t="s">
        <v>0</v>
      </c>
      <c r="F1017" s="2">
        <v>2</v>
      </c>
      <c r="G1017" s="3">
        <v>475</v>
      </c>
      <c r="H1017" s="47">
        <f t="shared" si="16"/>
        <v>950</v>
      </c>
      <c r="I1017" s="2" t="s">
        <v>443</v>
      </c>
    </row>
    <row r="1018" spans="2:9" ht="22.5" x14ac:dyDescent="0.25">
      <c r="B1018" s="1">
        <v>43217</v>
      </c>
      <c r="C1018" s="2">
        <v>2018002049</v>
      </c>
      <c r="D1018" s="2" t="s">
        <v>951</v>
      </c>
      <c r="E1018" s="2" t="s">
        <v>0</v>
      </c>
      <c r="F1018" s="2">
        <v>50</v>
      </c>
      <c r="G1018" s="3">
        <v>16.899999999999999</v>
      </c>
      <c r="H1018" s="47">
        <f t="shared" si="16"/>
        <v>844.99999999999989</v>
      </c>
      <c r="I1018" s="2" t="s">
        <v>150</v>
      </c>
    </row>
    <row r="1019" spans="2:9" ht="22.5" x14ac:dyDescent="0.25">
      <c r="B1019" s="1">
        <v>43217</v>
      </c>
      <c r="C1019" s="2">
        <v>2018002049</v>
      </c>
      <c r="D1019" s="2" t="s">
        <v>950</v>
      </c>
      <c r="E1019" s="2" t="s">
        <v>0</v>
      </c>
      <c r="F1019" s="2">
        <v>30</v>
      </c>
      <c r="G1019" s="3">
        <v>16.899999999999999</v>
      </c>
      <c r="H1019" s="47">
        <f t="shared" si="16"/>
        <v>506.99999999999994</v>
      </c>
      <c r="I1019" s="2" t="s">
        <v>150</v>
      </c>
    </row>
    <row r="1020" spans="2:9" x14ac:dyDescent="0.25">
      <c r="B1020" s="1">
        <v>43217</v>
      </c>
      <c r="C1020" s="2">
        <v>2018002049</v>
      </c>
      <c r="D1020" s="2" t="s">
        <v>240</v>
      </c>
      <c r="E1020" s="2" t="s">
        <v>0</v>
      </c>
      <c r="F1020" s="2">
        <v>400</v>
      </c>
      <c r="G1020" s="3">
        <v>6.7</v>
      </c>
      <c r="H1020" s="47">
        <f t="shared" si="16"/>
        <v>2680</v>
      </c>
      <c r="I1020" s="2" t="s">
        <v>19</v>
      </c>
    </row>
    <row r="1021" spans="2:9" ht="22.5" x14ac:dyDescent="0.25">
      <c r="B1021" s="1">
        <v>43217</v>
      </c>
      <c r="C1021" s="2">
        <v>2018001708</v>
      </c>
      <c r="D1021" s="2" t="s">
        <v>1622</v>
      </c>
      <c r="E1021" s="2" t="s">
        <v>0</v>
      </c>
      <c r="F1021" s="2">
        <v>2</v>
      </c>
      <c r="G1021" s="3">
        <v>1050</v>
      </c>
      <c r="H1021" s="47">
        <f t="shared" si="16"/>
        <v>2100</v>
      </c>
      <c r="I1021" s="2" t="s">
        <v>2427</v>
      </c>
    </row>
    <row r="1022" spans="2:9" x14ac:dyDescent="0.25">
      <c r="B1022" s="1">
        <v>43217</v>
      </c>
      <c r="C1022" s="2">
        <v>2018002045</v>
      </c>
      <c r="D1022" s="2" t="s">
        <v>384</v>
      </c>
      <c r="E1022" s="2" t="s">
        <v>0</v>
      </c>
      <c r="F1022" s="2">
        <v>1</v>
      </c>
      <c r="G1022" s="3">
        <v>316.89999999999998</v>
      </c>
      <c r="H1022" s="47">
        <f t="shared" si="16"/>
        <v>316.89999999999998</v>
      </c>
      <c r="I1022" s="2" t="s">
        <v>33</v>
      </c>
    </row>
    <row r="1023" spans="2:9" x14ac:dyDescent="0.25">
      <c r="B1023" s="1">
        <v>43217</v>
      </c>
      <c r="C1023" s="2">
        <v>2018002045</v>
      </c>
      <c r="D1023" s="2" t="s">
        <v>381</v>
      </c>
      <c r="E1023" s="2" t="s">
        <v>0</v>
      </c>
      <c r="F1023" s="2">
        <v>3</v>
      </c>
      <c r="G1023" s="3">
        <v>97.7</v>
      </c>
      <c r="H1023" s="47">
        <f t="shared" si="16"/>
        <v>293.10000000000002</v>
      </c>
      <c r="I1023" s="2" t="s">
        <v>33</v>
      </c>
    </row>
    <row r="1024" spans="2:9" x14ac:dyDescent="0.25">
      <c r="B1024" s="1">
        <v>43217</v>
      </c>
      <c r="C1024" s="2">
        <v>2018002045</v>
      </c>
      <c r="D1024" s="2" t="s">
        <v>386</v>
      </c>
      <c r="E1024" s="2" t="s">
        <v>0</v>
      </c>
      <c r="F1024" s="2">
        <v>1</v>
      </c>
      <c r="G1024" s="3">
        <v>1080</v>
      </c>
      <c r="H1024" s="47">
        <f t="shared" si="16"/>
        <v>1080</v>
      </c>
      <c r="I1024" s="2" t="s">
        <v>33</v>
      </c>
    </row>
    <row r="1025" spans="2:9" x14ac:dyDescent="0.25">
      <c r="B1025" s="1">
        <v>43217</v>
      </c>
      <c r="C1025" s="2">
        <v>2018002045</v>
      </c>
      <c r="D1025" s="2" t="s">
        <v>387</v>
      </c>
      <c r="E1025" s="2" t="s">
        <v>0</v>
      </c>
      <c r="F1025" s="2">
        <v>1</v>
      </c>
      <c r="G1025" s="3">
        <v>400</v>
      </c>
      <c r="H1025" s="47">
        <f t="shared" si="16"/>
        <v>400</v>
      </c>
      <c r="I1025" s="2" t="s">
        <v>33</v>
      </c>
    </row>
    <row r="1026" spans="2:9" x14ac:dyDescent="0.25">
      <c r="B1026" s="1">
        <v>43217</v>
      </c>
      <c r="C1026" s="2">
        <v>2018002045</v>
      </c>
      <c r="D1026" s="2" t="s">
        <v>388</v>
      </c>
      <c r="E1026" s="2" t="s">
        <v>0</v>
      </c>
      <c r="F1026" s="2">
        <v>1</v>
      </c>
      <c r="G1026" s="3">
        <v>860</v>
      </c>
      <c r="H1026" s="47">
        <f t="shared" si="16"/>
        <v>860</v>
      </c>
      <c r="I1026" s="2" t="s">
        <v>33</v>
      </c>
    </row>
    <row r="1027" spans="2:9" ht="22.5" x14ac:dyDescent="0.25">
      <c r="B1027" s="1">
        <v>43217</v>
      </c>
      <c r="C1027" s="2">
        <v>2018001927</v>
      </c>
      <c r="D1027" s="2" t="s">
        <v>2323</v>
      </c>
      <c r="E1027" s="2" t="s">
        <v>0</v>
      </c>
      <c r="F1027" s="2">
        <v>1</v>
      </c>
      <c r="G1027" s="3">
        <v>2600</v>
      </c>
      <c r="H1027" s="47">
        <f t="shared" si="16"/>
        <v>2600</v>
      </c>
      <c r="I1027" s="2" t="s">
        <v>1984</v>
      </c>
    </row>
    <row r="1028" spans="2:9" x14ac:dyDescent="0.25">
      <c r="B1028" s="1">
        <v>43217</v>
      </c>
      <c r="C1028" s="2">
        <v>2018001524</v>
      </c>
      <c r="D1028" s="2" t="s">
        <v>2325</v>
      </c>
      <c r="E1028" s="2" t="s">
        <v>0</v>
      </c>
      <c r="F1028" s="2">
        <v>15</v>
      </c>
      <c r="G1028" s="3">
        <v>68.900000000000006</v>
      </c>
      <c r="H1028" s="47">
        <f t="shared" si="16"/>
        <v>1033.5</v>
      </c>
      <c r="I1028" s="2" t="s">
        <v>2328</v>
      </c>
    </row>
    <row r="1029" spans="2:9" x14ac:dyDescent="0.25">
      <c r="B1029" s="1">
        <v>43217</v>
      </c>
      <c r="C1029" s="2">
        <v>2018001524</v>
      </c>
      <c r="D1029" s="2" t="s">
        <v>2329</v>
      </c>
      <c r="E1029" s="2" t="s">
        <v>0</v>
      </c>
      <c r="F1029" s="2">
        <v>3</v>
      </c>
      <c r="G1029" s="3">
        <v>179.4</v>
      </c>
      <c r="H1029" s="47">
        <f t="shared" si="16"/>
        <v>538.20000000000005</v>
      </c>
      <c r="I1029" s="2" t="s">
        <v>2328</v>
      </c>
    </row>
    <row r="1030" spans="2:9" x14ac:dyDescent="0.25">
      <c r="B1030" s="1">
        <v>43217</v>
      </c>
      <c r="C1030" s="2">
        <v>2018001524</v>
      </c>
      <c r="D1030" s="2" t="s">
        <v>2331</v>
      </c>
      <c r="E1030" s="2" t="s">
        <v>0</v>
      </c>
      <c r="F1030" s="2">
        <v>1</v>
      </c>
      <c r="G1030" s="3">
        <v>30.5</v>
      </c>
      <c r="H1030" s="47">
        <f t="shared" ref="H1030:H1038" si="18">G1030*F1030</f>
        <v>30.5</v>
      </c>
      <c r="I1030" s="2" t="s">
        <v>2328</v>
      </c>
    </row>
    <row r="1031" spans="2:9" x14ac:dyDescent="0.25">
      <c r="B1031" s="1">
        <v>43217</v>
      </c>
      <c r="C1031" s="2">
        <v>2018001524</v>
      </c>
      <c r="D1031" s="2" t="s">
        <v>2333</v>
      </c>
      <c r="E1031" s="2" t="s">
        <v>0</v>
      </c>
      <c r="F1031" s="2">
        <v>60</v>
      </c>
      <c r="G1031" s="3">
        <v>38.799999999999997</v>
      </c>
      <c r="H1031" s="47">
        <f t="shared" si="18"/>
        <v>2328</v>
      </c>
      <c r="I1031" s="2" t="s">
        <v>2328</v>
      </c>
    </row>
    <row r="1032" spans="2:9" x14ac:dyDescent="0.25">
      <c r="B1032" s="1">
        <v>43217</v>
      </c>
      <c r="C1032" s="2">
        <v>2018001524</v>
      </c>
      <c r="D1032" s="2" t="s">
        <v>2334</v>
      </c>
      <c r="E1032" s="2" t="s">
        <v>0</v>
      </c>
      <c r="F1032" s="2">
        <v>30</v>
      </c>
      <c r="G1032" s="3">
        <v>38.799999999999997</v>
      </c>
      <c r="H1032" s="47">
        <f t="shared" si="18"/>
        <v>1164</v>
      </c>
      <c r="I1032" s="2" t="s">
        <v>2328</v>
      </c>
    </row>
    <row r="1033" spans="2:9" x14ac:dyDescent="0.25">
      <c r="B1033" s="1">
        <v>43217</v>
      </c>
      <c r="C1033" s="2">
        <v>2018001524</v>
      </c>
      <c r="D1033" s="2" t="s">
        <v>2335</v>
      </c>
      <c r="E1033" s="2" t="s">
        <v>0</v>
      </c>
      <c r="F1033" s="2">
        <v>5</v>
      </c>
      <c r="G1033" s="3">
        <v>78</v>
      </c>
      <c r="H1033" s="47">
        <f t="shared" si="18"/>
        <v>390</v>
      </c>
      <c r="I1033" s="2" t="s">
        <v>2328</v>
      </c>
    </row>
    <row r="1034" spans="2:9" x14ac:dyDescent="0.25">
      <c r="B1034" s="1">
        <v>43217</v>
      </c>
      <c r="C1034" s="2">
        <v>2018001524</v>
      </c>
      <c r="D1034" s="2" t="s">
        <v>2336</v>
      </c>
      <c r="E1034" s="2" t="s">
        <v>0</v>
      </c>
      <c r="F1034" s="2">
        <v>5</v>
      </c>
      <c r="G1034" s="3">
        <v>78</v>
      </c>
      <c r="H1034" s="47">
        <f t="shared" si="18"/>
        <v>390</v>
      </c>
      <c r="I1034" s="2" t="s">
        <v>2328</v>
      </c>
    </row>
    <row r="1035" spans="2:9" x14ac:dyDescent="0.25">
      <c r="B1035" s="1">
        <v>43217</v>
      </c>
      <c r="C1035" s="2">
        <v>2018001524</v>
      </c>
      <c r="D1035" s="2" t="s">
        <v>2337</v>
      </c>
      <c r="E1035" s="2" t="s">
        <v>0</v>
      </c>
      <c r="F1035" s="2">
        <v>30</v>
      </c>
      <c r="G1035" s="3">
        <v>68.900000000000006</v>
      </c>
      <c r="H1035" s="47">
        <f t="shared" si="18"/>
        <v>2067</v>
      </c>
      <c r="I1035" s="2" t="s">
        <v>2328</v>
      </c>
    </row>
    <row r="1036" spans="2:9" x14ac:dyDescent="0.25">
      <c r="B1036" s="1">
        <v>43217</v>
      </c>
      <c r="C1036" s="2">
        <v>2018001299</v>
      </c>
      <c r="D1036" s="2" t="s">
        <v>2428</v>
      </c>
      <c r="E1036" s="2" t="s">
        <v>0</v>
      </c>
      <c r="F1036" s="2">
        <v>30</v>
      </c>
      <c r="G1036" s="3">
        <v>170</v>
      </c>
      <c r="H1036" s="47">
        <f t="shared" si="18"/>
        <v>5100</v>
      </c>
      <c r="I1036" s="2" t="s">
        <v>738</v>
      </c>
    </row>
    <row r="1037" spans="2:9" ht="22.5" x14ac:dyDescent="0.25">
      <c r="B1037" s="1">
        <v>43217</v>
      </c>
      <c r="C1037" s="2">
        <v>2018001558</v>
      </c>
      <c r="D1037" s="2" t="s">
        <v>2341</v>
      </c>
      <c r="E1037" s="2" t="s">
        <v>0</v>
      </c>
      <c r="F1037" s="2">
        <v>2</v>
      </c>
      <c r="G1037" s="3">
        <v>740</v>
      </c>
      <c r="H1037" s="47">
        <f t="shared" si="18"/>
        <v>1480</v>
      </c>
      <c r="I1037" s="2" t="s">
        <v>2427</v>
      </c>
    </row>
    <row r="1038" spans="2:9" ht="22.5" x14ac:dyDescent="0.25">
      <c r="B1038" s="1">
        <v>43217</v>
      </c>
      <c r="C1038" s="2">
        <v>2018002009</v>
      </c>
      <c r="D1038" s="2" t="s">
        <v>2343</v>
      </c>
      <c r="E1038" s="2" t="s">
        <v>0</v>
      </c>
      <c r="F1038" s="2">
        <v>2</v>
      </c>
      <c r="G1038" s="3">
        <v>160</v>
      </c>
      <c r="H1038" s="47">
        <f t="shared" si="18"/>
        <v>320</v>
      </c>
      <c r="I1038" s="2" t="s">
        <v>2344</v>
      </c>
    </row>
    <row r="1039" spans="2:9" x14ac:dyDescent="0.25">
      <c r="B1039" s="1">
        <v>43192</v>
      </c>
      <c r="C1039" s="2">
        <v>2018001398</v>
      </c>
      <c r="D1039" s="2" t="s">
        <v>2430</v>
      </c>
      <c r="E1039" s="2" t="s">
        <v>63</v>
      </c>
      <c r="F1039" s="10" t="s">
        <v>64</v>
      </c>
      <c r="G1039" s="10" t="s">
        <v>64</v>
      </c>
      <c r="H1039" s="3">
        <v>774</v>
      </c>
      <c r="I1039" s="3" t="s">
        <v>2431</v>
      </c>
    </row>
    <row r="1040" spans="2:9" ht="22.5" x14ac:dyDescent="0.25">
      <c r="B1040" s="1">
        <v>43192</v>
      </c>
      <c r="C1040" s="2">
        <v>2018001353</v>
      </c>
      <c r="D1040" s="2" t="s">
        <v>2433</v>
      </c>
      <c r="E1040" s="2" t="s">
        <v>63</v>
      </c>
      <c r="F1040" s="10" t="s">
        <v>64</v>
      </c>
      <c r="G1040" s="10" t="s">
        <v>64</v>
      </c>
      <c r="H1040" s="3">
        <v>3100</v>
      </c>
      <c r="I1040" s="3" t="s">
        <v>2434</v>
      </c>
    </row>
    <row r="1041" spans="2:9" x14ac:dyDescent="0.25">
      <c r="B1041" s="1">
        <v>43192</v>
      </c>
      <c r="C1041" s="2">
        <v>2018000740</v>
      </c>
      <c r="D1041" s="2" t="s">
        <v>2436</v>
      </c>
      <c r="E1041" s="2" t="s">
        <v>63</v>
      </c>
      <c r="F1041" s="10" t="s">
        <v>64</v>
      </c>
      <c r="G1041" s="10" t="s">
        <v>64</v>
      </c>
      <c r="H1041" s="3">
        <v>30960</v>
      </c>
      <c r="I1041" s="3" t="s">
        <v>2437</v>
      </c>
    </row>
    <row r="1042" spans="2:9" x14ac:dyDescent="0.25">
      <c r="B1042" s="1">
        <v>43193</v>
      </c>
      <c r="C1042" s="2">
        <v>2018000691</v>
      </c>
      <c r="D1042" s="2" t="s">
        <v>2439</v>
      </c>
      <c r="E1042" s="2" t="s">
        <v>63</v>
      </c>
      <c r="F1042" s="10" t="s">
        <v>64</v>
      </c>
      <c r="G1042" s="10" t="s">
        <v>64</v>
      </c>
      <c r="H1042" s="3">
        <v>305.8</v>
      </c>
      <c r="I1042" s="3" t="s">
        <v>2441</v>
      </c>
    </row>
    <row r="1043" spans="2:9" ht="22.5" x14ac:dyDescent="0.25">
      <c r="B1043" s="1">
        <v>43194</v>
      </c>
      <c r="C1043" s="2">
        <v>2018000986</v>
      </c>
      <c r="D1043" s="2" t="s">
        <v>2443</v>
      </c>
      <c r="E1043" s="2" t="s">
        <v>63</v>
      </c>
      <c r="F1043" s="10" t="s">
        <v>64</v>
      </c>
      <c r="G1043" s="10" t="s">
        <v>64</v>
      </c>
      <c r="H1043" s="3">
        <v>1205</v>
      </c>
      <c r="I1043" s="3" t="s">
        <v>1731</v>
      </c>
    </row>
    <row r="1044" spans="2:9" x14ac:dyDescent="0.25">
      <c r="B1044" s="1">
        <v>43194</v>
      </c>
      <c r="C1044" s="2">
        <v>2018000985</v>
      </c>
      <c r="D1044" s="2" t="s">
        <v>2445</v>
      </c>
      <c r="E1044" s="2" t="s">
        <v>63</v>
      </c>
      <c r="F1044" s="10" t="s">
        <v>64</v>
      </c>
      <c r="G1044" s="10" t="s">
        <v>64</v>
      </c>
      <c r="H1044" s="3">
        <v>320</v>
      </c>
      <c r="I1044" s="3" t="s">
        <v>2446</v>
      </c>
    </row>
    <row r="1045" spans="2:9" x14ac:dyDescent="0.25">
      <c r="B1045" s="1">
        <v>43194</v>
      </c>
      <c r="C1045" s="2">
        <v>2018000985</v>
      </c>
      <c r="D1045" s="2" t="s">
        <v>2447</v>
      </c>
      <c r="E1045" s="2" t="s">
        <v>63</v>
      </c>
      <c r="F1045" s="10" t="s">
        <v>64</v>
      </c>
      <c r="G1045" s="10" t="s">
        <v>64</v>
      </c>
      <c r="H1045" s="3">
        <v>1800</v>
      </c>
      <c r="I1045" s="3" t="s">
        <v>2446</v>
      </c>
    </row>
    <row r="1046" spans="2:9" x14ac:dyDescent="0.25">
      <c r="B1046" s="1">
        <v>43195</v>
      </c>
      <c r="C1046" s="2">
        <v>2018001060</v>
      </c>
      <c r="D1046" s="2" t="s">
        <v>2449</v>
      </c>
      <c r="E1046" s="2" t="s">
        <v>63</v>
      </c>
      <c r="F1046" s="10" t="s">
        <v>64</v>
      </c>
      <c r="G1046" s="10" t="s">
        <v>64</v>
      </c>
      <c r="H1046" s="3">
        <v>17200</v>
      </c>
      <c r="I1046" s="3" t="s">
        <v>2450</v>
      </c>
    </row>
    <row r="1047" spans="2:9" x14ac:dyDescent="0.25">
      <c r="B1047" s="1">
        <v>43195</v>
      </c>
      <c r="C1047" s="2">
        <v>2018000210</v>
      </c>
      <c r="D1047" s="2" t="s">
        <v>2452</v>
      </c>
      <c r="E1047" s="2" t="s">
        <v>63</v>
      </c>
      <c r="F1047" s="10" t="s">
        <v>64</v>
      </c>
      <c r="G1047" s="10" t="s">
        <v>64</v>
      </c>
      <c r="H1047" s="3">
        <v>2170</v>
      </c>
      <c r="I1047" s="3" t="s">
        <v>2441</v>
      </c>
    </row>
    <row r="1048" spans="2:9" x14ac:dyDescent="0.25">
      <c r="B1048" s="1">
        <v>43196</v>
      </c>
      <c r="C1048" s="2">
        <v>2018001144</v>
      </c>
      <c r="D1048" s="2" t="s">
        <v>2454</v>
      </c>
      <c r="E1048" s="2" t="s">
        <v>63</v>
      </c>
      <c r="F1048" s="10" t="s">
        <v>64</v>
      </c>
      <c r="G1048" s="10" t="s">
        <v>64</v>
      </c>
      <c r="H1048" s="3">
        <v>0.01</v>
      </c>
      <c r="I1048" s="3" t="s">
        <v>2455</v>
      </c>
    </row>
    <row r="1049" spans="2:9" x14ac:dyDescent="0.25">
      <c r="B1049" s="1">
        <v>43196</v>
      </c>
      <c r="C1049" s="2">
        <v>2018001144</v>
      </c>
      <c r="D1049" s="2" t="s">
        <v>2456</v>
      </c>
      <c r="E1049" s="2" t="s">
        <v>63</v>
      </c>
      <c r="F1049" s="10" t="s">
        <v>64</v>
      </c>
      <c r="G1049" s="10" t="s">
        <v>64</v>
      </c>
      <c r="H1049" s="3">
        <v>0.01</v>
      </c>
      <c r="I1049" s="3" t="s">
        <v>2455</v>
      </c>
    </row>
    <row r="1050" spans="2:9" x14ac:dyDescent="0.25">
      <c r="B1050" s="1">
        <v>43196</v>
      </c>
      <c r="C1050" s="2">
        <v>2018001144</v>
      </c>
      <c r="D1050" s="2" t="s">
        <v>2457</v>
      </c>
      <c r="E1050" s="2" t="s">
        <v>63</v>
      </c>
      <c r="F1050" s="10" t="s">
        <v>64</v>
      </c>
      <c r="G1050" s="10" t="s">
        <v>64</v>
      </c>
      <c r="H1050" s="3">
        <v>0.01</v>
      </c>
      <c r="I1050" s="3" t="s">
        <v>2455</v>
      </c>
    </row>
    <row r="1051" spans="2:9" x14ac:dyDescent="0.25">
      <c r="B1051" s="1">
        <v>43196</v>
      </c>
      <c r="C1051" s="2">
        <v>2018001144</v>
      </c>
      <c r="D1051" s="2" t="s">
        <v>2458</v>
      </c>
      <c r="E1051" s="2" t="s">
        <v>63</v>
      </c>
      <c r="F1051" s="10" t="s">
        <v>64</v>
      </c>
      <c r="G1051" s="10" t="s">
        <v>64</v>
      </c>
      <c r="H1051" s="3">
        <v>0.01</v>
      </c>
      <c r="I1051" s="3" t="s">
        <v>2455</v>
      </c>
    </row>
    <row r="1052" spans="2:9" x14ac:dyDescent="0.25">
      <c r="B1052" s="1">
        <v>43196</v>
      </c>
      <c r="C1052" s="2">
        <v>2018001144</v>
      </c>
      <c r="D1052" s="2" t="s">
        <v>2459</v>
      </c>
      <c r="E1052" s="2" t="s">
        <v>63</v>
      </c>
      <c r="F1052" s="10" t="s">
        <v>64</v>
      </c>
      <c r="G1052" s="10" t="s">
        <v>64</v>
      </c>
      <c r="H1052" s="3">
        <v>0.01</v>
      </c>
      <c r="I1052" s="3" t="s">
        <v>2455</v>
      </c>
    </row>
    <row r="1053" spans="2:9" x14ac:dyDescent="0.25">
      <c r="B1053" s="1">
        <v>43196</v>
      </c>
      <c r="C1053" s="2">
        <v>2018001144</v>
      </c>
      <c r="D1053" s="2" t="s">
        <v>2460</v>
      </c>
      <c r="E1053" s="2" t="s">
        <v>63</v>
      </c>
      <c r="F1053" s="10" t="s">
        <v>64</v>
      </c>
      <c r="G1053" s="10" t="s">
        <v>64</v>
      </c>
      <c r="H1053" s="3">
        <v>17819.939999999999</v>
      </c>
      <c r="I1053" s="3" t="s">
        <v>2455</v>
      </c>
    </row>
    <row r="1054" spans="2:9" x14ac:dyDescent="0.25">
      <c r="B1054" s="1">
        <v>43196</v>
      </c>
      <c r="C1054" s="2">
        <v>2018001144</v>
      </c>
      <c r="D1054" s="2" t="s">
        <v>2462</v>
      </c>
      <c r="E1054" s="2" t="s">
        <v>63</v>
      </c>
      <c r="F1054" s="10" t="s">
        <v>64</v>
      </c>
      <c r="G1054" s="10" t="s">
        <v>64</v>
      </c>
      <c r="H1054" s="3">
        <v>0.01</v>
      </c>
      <c r="I1054" s="3" t="s">
        <v>2455</v>
      </c>
    </row>
    <row r="1055" spans="2:9" ht="22.5" x14ac:dyDescent="0.25">
      <c r="B1055" s="1">
        <v>43196</v>
      </c>
      <c r="C1055" s="2">
        <v>2018001531</v>
      </c>
      <c r="D1055" s="2" t="s">
        <v>2464</v>
      </c>
      <c r="E1055" s="2" t="s">
        <v>63</v>
      </c>
      <c r="F1055" s="10" t="s">
        <v>64</v>
      </c>
      <c r="G1055" s="10" t="s">
        <v>64</v>
      </c>
      <c r="H1055" s="3">
        <v>964</v>
      </c>
      <c r="I1055" s="3" t="s">
        <v>2465</v>
      </c>
    </row>
    <row r="1056" spans="2:9" x14ac:dyDescent="0.25">
      <c r="B1056" s="1">
        <v>43196</v>
      </c>
      <c r="C1056" s="2">
        <v>2018001017</v>
      </c>
      <c r="D1056" s="2" t="s">
        <v>2467</v>
      </c>
      <c r="E1056" s="2" t="s">
        <v>63</v>
      </c>
      <c r="F1056" s="10" t="s">
        <v>64</v>
      </c>
      <c r="G1056" s="10" t="s">
        <v>64</v>
      </c>
      <c r="H1056" s="3">
        <v>1120</v>
      </c>
      <c r="I1056" s="3" t="s">
        <v>2468</v>
      </c>
    </row>
    <row r="1057" spans="2:9" x14ac:dyDescent="0.25">
      <c r="B1057" s="1">
        <v>43196</v>
      </c>
      <c r="C1057" s="2">
        <v>2018001017</v>
      </c>
      <c r="D1057" s="2" t="s">
        <v>2469</v>
      </c>
      <c r="E1057" s="2" t="s">
        <v>63</v>
      </c>
      <c r="F1057" s="10" t="s">
        <v>64</v>
      </c>
      <c r="G1057" s="10" t="s">
        <v>64</v>
      </c>
      <c r="H1057" s="3">
        <v>240</v>
      </c>
      <c r="I1057" s="3" t="s">
        <v>2468</v>
      </c>
    </row>
    <row r="1058" spans="2:9" ht="22.5" x14ac:dyDescent="0.25">
      <c r="B1058" s="1">
        <v>43200</v>
      </c>
      <c r="C1058" s="2">
        <v>2017006006</v>
      </c>
      <c r="D1058" s="2" t="s">
        <v>2471</v>
      </c>
      <c r="E1058" s="2" t="s">
        <v>63</v>
      </c>
      <c r="F1058" s="10" t="s">
        <v>64</v>
      </c>
      <c r="G1058" s="10" t="s">
        <v>64</v>
      </c>
      <c r="H1058" s="3">
        <v>150</v>
      </c>
      <c r="I1058" s="3" t="s">
        <v>2472</v>
      </c>
    </row>
    <row r="1059" spans="2:9" x14ac:dyDescent="0.25">
      <c r="B1059" s="1">
        <v>43201</v>
      </c>
      <c r="C1059" s="2">
        <v>2018001501</v>
      </c>
      <c r="D1059" s="2" t="s">
        <v>2474</v>
      </c>
      <c r="E1059" s="2" t="s">
        <v>63</v>
      </c>
      <c r="F1059" s="10" t="s">
        <v>64</v>
      </c>
      <c r="G1059" s="10" t="s">
        <v>64</v>
      </c>
      <c r="H1059" s="3">
        <v>2400</v>
      </c>
      <c r="I1059" s="3" t="s">
        <v>2475</v>
      </c>
    </row>
    <row r="1060" spans="2:9" x14ac:dyDescent="0.25">
      <c r="B1060" s="1">
        <v>43201</v>
      </c>
      <c r="C1060" s="2">
        <v>2018001501</v>
      </c>
      <c r="D1060" s="2" t="s">
        <v>2476</v>
      </c>
      <c r="E1060" s="2" t="s">
        <v>63</v>
      </c>
      <c r="F1060" s="10" t="s">
        <v>64</v>
      </c>
      <c r="G1060" s="10" t="s">
        <v>64</v>
      </c>
      <c r="H1060" s="3">
        <v>432000</v>
      </c>
      <c r="I1060" s="3" t="s">
        <v>2477</v>
      </c>
    </row>
    <row r="1061" spans="2:9" ht="22.5" x14ac:dyDescent="0.25">
      <c r="B1061" s="1">
        <v>43201</v>
      </c>
      <c r="C1061" s="2">
        <v>2018001427</v>
      </c>
      <c r="D1061" s="2" t="s">
        <v>2479</v>
      </c>
      <c r="E1061" s="2" t="s">
        <v>63</v>
      </c>
      <c r="F1061" s="10" t="s">
        <v>64</v>
      </c>
      <c r="G1061" s="10" t="s">
        <v>64</v>
      </c>
      <c r="H1061" s="3">
        <v>800</v>
      </c>
      <c r="I1061" s="3" t="s">
        <v>2480</v>
      </c>
    </row>
    <row r="1062" spans="2:9" x14ac:dyDescent="0.25">
      <c r="B1062" s="1">
        <v>43202</v>
      </c>
      <c r="C1062" s="2">
        <v>2018001779</v>
      </c>
      <c r="D1062" s="2" t="s">
        <v>2481</v>
      </c>
      <c r="E1062" s="2" t="s">
        <v>63</v>
      </c>
      <c r="F1062" s="10" t="s">
        <v>64</v>
      </c>
      <c r="G1062" s="10" t="s">
        <v>64</v>
      </c>
      <c r="H1062" s="3">
        <v>370</v>
      </c>
      <c r="I1062" s="3" t="s">
        <v>1696</v>
      </c>
    </row>
    <row r="1063" spans="2:9" x14ac:dyDescent="0.25">
      <c r="B1063" s="1">
        <v>43202</v>
      </c>
      <c r="C1063" s="2">
        <v>201800820</v>
      </c>
      <c r="D1063" s="2" t="s">
        <v>741</v>
      </c>
      <c r="E1063" s="2" t="s">
        <v>63</v>
      </c>
      <c r="F1063" s="10" t="s">
        <v>64</v>
      </c>
      <c r="G1063" s="10" t="s">
        <v>64</v>
      </c>
      <c r="H1063" s="3">
        <v>1375</v>
      </c>
      <c r="I1063" s="3" t="s">
        <v>742</v>
      </c>
    </row>
    <row r="1064" spans="2:9" x14ac:dyDescent="0.25">
      <c r="B1064" s="1">
        <v>43203</v>
      </c>
      <c r="C1064" s="2">
        <v>2018001467</v>
      </c>
      <c r="D1064" s="2" t="s">
        <v>2484</v>
      </c>
      <c r="E1064" s="2" t="s">
        <v>63</v>
      </c>
      <c r="F1064" s="10" t="s">
        <v>64</v>
      </c>
      <c r="G1064" s="10" t="s">
        <v>64</v>
      </c>
      <c r="H1064" s="3">
        <v>9462</v>
      </c>
      <c r="I1064" s="3" t="s">
        <v>2485</v>
      </c>
    </row>
    <row r="1065" spans="2:9" ht="22.5" x14ac:dyDescent="0.25">
      <c r="B1065" s="1">
        <v>43206</v>
      </c>
      <c r="C1065" s="2">
        <v>2018001005</v>
      </c>
      <c r="D1065" s="2" t="s">
        <v>2487</v>
      </c>
      <c r="E1065" s="2" t="s">
        <v>63</v>
      </c>
      <c r="F1065" s="10" t="s">
        <v>64</v>
      </c>
      <c r="G1065" s="10" t="s">
        <v>64</v>
      </c>
      <c r="H1065" s="3">
        <v>4950</v>
      </c>
      <c r="I1065" s="3" t="s">
        <v>390</v>
      </c>
    </row>
    <row r="1066" spans="2:9" x14ac:dyDescent="0.25">
      <c r="B1066" s="1">
        <v>43206</v>
      </c>
      <c r="C1066" s="2">
        <v>2018001779</v>
      </c>
      <c r="D1066" s="2" t="s">
        <v>2481</v>
      </c>
      <c r="E1066" s="2" t="s">
        <v>63</v>
      </c>
      <c r="F1066" s="10" t="s">
        <v>64</v>
      </c>
      <c r="G1066" s="10" t="s">
        <v>64</v>
      </c>
      <c r="H1066" s="3">
        <v>90</v>
      </c>
      <c r="I1066" s="3" t="s">
        <v>1696</v>
      </c>
    </row>
    <row r="1067" spans="2:9" x14ac:dyDescent="0.25">
      <c r="B1067" s="1">
        <v>43207</v>
      </c>
      <c r="C1067" s="2">
        <v>2018001842</v>
      </c>
      <c r="D1067" s="2" t="s">
        <v>2481</v>
      </c>
      <c r="E1067" s="2" t="s">
        <v>63</v>
      </c>
      <c r="F1067" s="10" t="s">
        <v>64</v>
      </c>
      <c r="G1067" s="10" t="s">
        <v>64</v>
      </c>
      <c r="H1067" s="3">
        <v>530</v>
      </c>
      <c r="I1067" s="3" t="s">
        <v>720</v>
      </c>
    </row>
    <row r="1068" spans="2:9" x14ac:dyDescent="0.25">
      <c r="B1068" s="1">
        <v>43207</v>
      </c>
      <c r="C1068" s="2">
        <v>2018001625</v>
      </c>
      <c r="D1068" s="2" t="s">
        <v>2489</v>
      </c>
      <c r="E1068" s="2" t="s">
        <v>63</v>
      </c>
      <c r="F1068" s="10" t="s">
        <v>64</v>
      </c>
      <c r="G1068" s="10" t="s">
        <v>64</v>
      </c>
      <c r="H1068" s="3">
        <v>1094.4000000000001</v>
      </c>
      <c r="I1068" s="3" t="s">
        <v>2450</v>
      </c>
    </row>
    <row r="1069" spans="2:9" ht="22.5" x14ac:dyDescent="0.25">
      <c r="B1069" s="1">
        <v>43209</v>
      </c>
      <c r="C1069" s="2">
        <v>2018001528</v>
      </c>
      <c r="D1069" s="2" t="s">
        <v>2481</v>
      </c>
      <c r="E1069" s="2" t="s">
        <v>63</v>
      </c>
      <c r="F1069" s="10" t="s">
        <v>64</v>
      </c>
      <c r="G1069" s="10" t="s">
        <v>64</v>
      </c>
      <c r="H1069" s="3">
        <v>40</v>
      </c>
      <c r="I1069" s="3" t="s">
        <v>1826</v>
      </c>
    </row>
    <row r="1070" spans="2:9" ht="22.5" x14ac:dyDescent="0.25">
      <c r="B1070" s="1">
        <v>43210</v>
      </c>
      <c r="C1070" s="2">
        <v>2018001509</v>
      </c>
      <c r="D1070" s="2" t="s">
        <v>2492</v>
      </c>
      <c r="E1070" s="2" t="s">
        <v>63</v>
      </c>
      <c r="F1070" s="10" t="s">
        <v>64</v>
      </c>
      <c r="G1070" s="10" t="s">
        <v>64</v>
      </c>
      <c r="H1070" s="3">
        <v>3430.77</v>
      </c>
      <c r="I1070" s="3" t="s">
        <v>2494</v>
      </c>
    </row>
    <row r="1071" spans="2:9" x14ac:dyDescent="0.25">
      <c r="B1071" s="1">
        <v>43214</v>
      </c>
      <c r="C1071" s="2">
        <v>2018001898</v>
      </c>
      <c r="D1071" s="2" t="s">
        <v>2481</v>
      </c>
      <c r="E1071" s="2" t="s">
        <v>63</v>
      </c>
      <c r="F1071" s="10" t="s">
        <v>64</v>
      </c>
      <c r="G1071" s="10" t="s">
        <v>64</v>
      </c>
      <c r="H1071" s="3">
        <v>20</v>
      </c>
      <c r="I1071" s="3" t="s">
        <v>1987</v>
      </c>
    </row>
    <row r="1072" spans="2:9" x14ac:dyDescent="0.25">
      <c r="B1072" s="1">
        <v>43215</v>
      </c>
      <c r="C1072" s="2">
        <v>2015005185</v>
      </c>
      <c r="D1072" s="2" t="s">
        <v>2495</v>
      </c>
      <c r="E1072" s="2" t="s">
        <v>63</v>
      </c>
      <c r="F1072" s="10" t="s">
        <v>64</v>
      </c>
      <c r="G1072" s="10" t="s">
        <v>64</v>
      </c>
      <c r="H1072" s="3">
        <v>4600</v>
      </c>
      <c r="I1072" s="3" t="s">
        <v>446</v>
      </c>
    </row>
    <row r="1073" spans="2:11" x14ac:dyDescent="0.25">
      <c r="B1073" s="1">
        <v>43215</v>
      </c>
      <c r="C1073" s="2">
        <v>2018000852</v>
      </c>
      <c r="D1073" s="2" t="s">
        <v>2497</v>
      </c>
      <c r="E1073" s="2" t="s">
        <v>63</v>
      </c>
      <c r="F1073" s="10" t="s">
        <v>64</v>
      </c>
      <c r="G1073" s="10" t="s">
        <v>64</v>
      </c>
      <c r="H1073" s="3">
        <v>510</v>
      </c>
      <c r="I1073" s="3" t="s">
        <v>2498</v>
      </c>
    </row>
    <row r="1074" spans="2:11" x14ac:dyDescent="0.25">
      <c r="B1074" s="1">
        <v>43215</v>
      </c>
      <c r="C1074" s="2">
        <v>2018000852</v>
      </c>
      <c r="D1074" s="2" t="s">
        <v>2499</v>
      </c>
      <c r="E1074" s="2" t="s">
        <v>63</v>
      </c>
      <c r="F1074" s="10" t="s">
        <v>64</v>
      </c>
      <c r="G1074" s="10" t="s">
        <v>64</v>
      </c>
      <c r="H1074" s="3">
        <v>240</v>
      </c>
      <c r="I1074" s="3" t="s">
        <v>2498</v>
      </c>
    </row>
    <row r="1075" spans="2:11" x14ac:dyDescent="0.25">
      <c r="B1075" s="1">
        <v>43215</v>
      </c>
      <c r="C1075" s="2">
        <v>2018000852</v>
      </c>
      <c r="D1075" s="2" t="s">
        <v>2500</v>
      </c>
      <c r="E1075" s="2" t="s">
        <v>63</v>
      </c>
      <c r="F1075" s="10" t="s">
        <v>64</v>
      </c>
      <c r="G1075" s="10" t="s">
        <v>64</v>
      </c>
      <c r="H1075" s="3">
        <v>180</v>
      </c>
      <c r="I1075" s="3" t="s">
        <v>2498</v>
      </c>
    </row>
    <row r="1076" spans="2:11" x14ac:dyDescent="0.25">
      <c r="B1076" s="1">
        <v>43215</v>
      </c>
      <c r="C1076" s="2">
        <v>2018000852</v>
      </c>
      <c r="D1076" s="2" t="s">
        <v>2501</v>
      </c>
      <c r="E1076" s="2" t="s">
        <v>63</v>
      </c>
      <c r="F1076" s="10" t="s">
        <v>64</v>
      </c>
      <c r="G1076" s="10" t="s">
        <v>64</v>
      </c>
      <c r="H1076" s="3">
        <v>510</v>
      </c>
      <c r="I1076" s="3" t="s">
        <v>2498</v>
      </c>
    </row>
    <row r="1077" spans="2:11" x14ac:dyDescent="0.25">
      <c r="B1077" s="1">
        <v>43215</v>
      </c>
      <c r="C1077" s="2">
        <v>2018000852</v>
      </c>
      <c r="D1077" s="2" t="s">
        <v>2502</v>
      </c>
      <c r="E1077" s="2" t="s">
        <v>63</v>
      </c>
      <c r="F1077" s="10" t="s">
        <v>64</v>
      </c>
      <c r="G1077" s="10" t="s">
        <v>64</v>
      </c>
      <c r="H1077" s="3">
        <v>275</v>
      </c>
      <c r="I1077" s="3" t="s">
        <v>2498</v>
      </c>
    </row>
    <row r="1078" spans="2:11" x14ac:dyDescent="0.25">
      <c r="B1078" s="1">
        <v>43216</v>
      </c>
      <c r="C1078" s="2">
        <v>2018001477</v>
      </c>
      <c r="D1078" s="2" t="s">
        <v>2504</v>
      </c>
      <c r="E1078" s="2" t="s">
        <v>63</v>
      </c>
      <c r="F1078" s="2" t="s">
        <v>64</v>
      </c>
      <c r="G1078" s="2" t="s">
        <v>64</v>
      </c>
      <c r="H1078" s="3">
        <v>4180</v>
      </c>
      <c r="I1078" s="3" t="s">
        <v>2505</v>
      </c>
    </row>
    <row r="1079" spans="2:11" x14ac:dyDescent="0.25">
      <c r="B1079" s="1">
        <v>43217</v>
      </c>
      <c r="C1079" s="2">
        <v>2018002009</v>
      </c>
      <c r="D1079" s="2" t="s">
        <v>2506</v>
      </c>
      <c r="E1079" s="2" t="s">
        <v>63</v>
      </c>
      <c r="F1079" s="2" t="s">
        <v>64</v>
      </c>
      <c r="G1079" s="2" t="s">
        <v>64</v>
      </c>
      <c r="H1079" s="3">
        <v>270</v>
      </c>
      <c r="I1079" s="3" t="s">
        <v>2507</v>
      </c>
    </row>
    <row r="1080" spans="2:11" x14ac:dyDescent="0.25">
      <c r="B1080" s="52"/>
      <c r="C1080" s="27"/>
      <c r="D1080" s="53"/>
      <c r="E1080" s="53"/>
      <c r="F1080" s="52"/>
      <c r="G1080" s="13"/>
      <c r="H1080" s="13"/>
      <c r="I1080" s="21">
        <v>43227</v>
      </c>
      <c r="J1080" s="53"/>
      <c r="K1080" s="53"/>
    </row>
    <row r="1081" spans="2:11" x14ac:dyDescent="0.25">
      <c r="B1081" s="52"/>
      <c r="C1081" s="27"/>
      <c r="D1081" s="53"/>
      <c r="E1081" s="53"/>
      <c r="F1081" s="52"/>
      <c r="G1081" s="13"/>
      <c r="H1081" s="13"/>
      <c r="I1081" s="27"/>
      <c r="J1081" s="53"/>
      <c r="K1081" s="53"/>
    </row>
    <row r="1082" spans="2:11" x14ac:dyDescent="0.25">
      <c r="B1082" s="52"/>
      <c r="C1082" s="27"/>
      <c r="D1082" s="53"/>
      <c r="E1082" s="53"/>
      <c r="F1082" s="52"/>
      <c r="G1082" s="13"/>
      <c r="H1082" s="13"/>
      <c r="I1082" s="27"/>
      <c r="J1082" s="53"/>
      <c r="K1082" s="53"/>
    </row>
    <row r="1083" spans="2:11" x14ac:dyDescent="0.25">
      <c r="B1083" s="52"/>
      <c r="C1083" s="27"/>
      <c r="D1083" s="53"/>
      <c r="E1083" s="53"/>
      <c r="F1083" s="52"/>
      <c r="G1083" s="13"/>
      <c r="H1083" s="13"/>
      <c r="I1083" s="27"/>
      <c r="J1083" s="53"/>
      <c r="K1083" s="53"/>
    </row>
    <row r="1084" spans="2:11" x14ac:dyDescent="0.25">
      <c r="B1084" s="52"/>
      <c r="C1084" s="27"/>
      <c r="D1084" s="53"/>
      <c r="E1084" s="53"/>
      <c r="F1084" s="52"/>
      <c r="G1084" s="13"/>
      <c r="H1084" s="13"/>
      <c r="I1084" s="27"/>
      <c r="J1084" s="53"/>
      <c r="K1084" s="53"/>
    </row>
    <row r="1085" spans="2:11" x14ac:dyDescent="0.25">
      <c r="B1085" s="52"/>
      <c r="C1085" s="27"/>
      <c r="D1085" s="53"/>
      <c r="E1085" s="53"/>
      <c r="F1085" s="52"/>
      <c r="G1085" s="13"/>
      <c r="H1085" s="13"/>
      <c r="I1085" s="27"/>
      <c r="J1085" s="53"/>
      <c r="K1085" s="53"/>
    </row>
    <row r="1086" spans="2:11" x14ac:dyDescent="0.25">
      <c r="B1086" s="52"/>
      <c r="C1086" s="27"/>
      <c r="D1086" s="53"/>
      <c r="E1086" s="53"/>
      <c r="F1086" s="52"/>
      <c r="G1086" s="13"/>
      <c r="H1086" s="13"/>
      <c r="I1086" s="27"/>
      <c r="J1086" s="53"/>
      <c r="K1086" s="53"/>
    </row>
    <row r="1087" spans="2:11" x14ac:dyDescent="0.25">
      <c r="B1087" s="52"/>
      <c r="C1087" s="27"/>
      <c r="D1087" s="53"/>
      <c r="E1087" s="53"/>
      <c r="F1087" s="52"/>
      <c r="G1087" s="13"/>
      <c r="H1087" s="13"/>
      <c r="I1087" s="27"/>
      <c r="J1087" s="53"/>
      <c r="K1087" s="53"/>
    </row>
    <row r="1088" spans="2:11" x14ac:dyDescent="0.25">
      <c r="B1088" s="52"/>
      <c r="C1088" s="27"/>
      <c r="D1088" s="53"/>
      <c r="E1088" s="53"/>
      <c r="F1088" s="52"/>
      <c r="G1088" s="13"/>
      <c r="H1088" s="13"/>
      <c r="I1088" s="27"/>
      <c r="J1088" s="53"/>
      <c r="K1088" s="53"/>
    </row>
    <row r="1089" spans="2:11" x14ac:dyDescent="0.25">
      <c r="B1089" s="52"/>
      <c r="C1089" s="27"/>
      <c r="D1089" s="53"/>
      <c r="E1089" s="53"/>
      <c r="F1089" s="52"/>
      <c r="G1089" s="13"/>
      <c r="H1089" s="13"/>
      <c r="I1089" s="27"/>
      <c r="J1089" s="53"/>
      <c r="K1089" s="53"/>
    </row>
    <row r="1090" spans="2:11" x14ac:dyDescent="0.25">
      <c r="B1090" s="52"/>
      <c r="C1090" s="27"/>
      <c r="D1090" s="53"/>
      <c r="E1090" s="53"/>
      <c r="F1090" s="52"/>
      <c r="G1090" s="13"/>
      <c r="H1090" s="13"/>
      <c r="I1090" s="27"/>
      <c r="J1090" s="53"/>
      <c r="K1090" s="53"/>
    </row>
    <row r="1091" spans="2:11" x14ac:dyDescent="0.25">
      <c r="B1091" s="52"/>
      <c r="C1091" s="27"/>
      <c r="D1091" s="53"/>
      <c r="E1091" s="53"/>
      <c r="F1091" s="52"/>
      <c r="G1091" s="13"/>
      <c r="H1091" s="13"/>
      <c r="I1091" s="27"/>
      <c r="J1091" s="53"/>
      <c r="K1091" s="53"/>
    </row>
    <row r="1092" spans="2:11" x14ac:dyDescent="0.25">
      <c r="B1092" s="52"/>
      <c r="C1092" s="27"/>
      <c r="D1092" s="53"/>
      <c r="E1092" s="53"/>
      <c r="F1092" s="52"/>
      <c r="G1092" s="13"/>
      <c r="H1092" s="13"/>
      <c r="I1092" s="27"/>
      <c r="J1092" s="53"/>
      <c r="K1092" s="53"/>
    </row>
    <row r="1093" spans="2:11" x14ac:dyDescent="0.25">
      <c r="B1093" s="52"/>
      <c r="C1093" s="27"/>
      <c r="D1093" s="53"/>
      <c r="E1093" s="53"/>
      <c r="F1093" s="52"/>
      <c r="G1093" s="13"/>
      <c r="H1093" s="13"/>
      <c r="I1093" s="27"/>
      <c r="J1093" s="53"/>
      <c r="K1093" s="53"/>
    </row>
    <row r="1094" spans="2:11" x14ac:dyDescent="0.25">
      <c r="B1094" s="52"/>
      <c r="C1094" s="27"/>
      <c r="D1094" s="53"/>
      <c r="E1094" s="53"/>
      <c r="F1094" s="52"/>
      <c r="G1094" s="13"/>
      <c r="H1094" s="13"/>
      <c r="I1094" s="27"/>
      <c r="J1094" s="53"/>
      <c r="K1094" s="53"/>
    </row>
    <row r="1095" spans="2:11" x14ac:dyDescent="0.25">
      <c r="B1095" s="52"/>
      <c r="C1095" s="27"/>
      <c r="D1095" s="53"/>
      <c r="E1095" s="53"/>
      <c r="F1095" s="52"/>
      <c r="G1095" s="13"/>
      <c r="H1095" s="13"/>
      <c r="I1095" s="27"/>
      <c r="J1095" s="53"/>
      <c r="K1095" s="53"/>
    </row>
    <row r="1096" spans="2:11" x14ac:dyDescent="0.25">
      <c r="B1096" s="52"/>
      <c r="C1096" s="27"/>
      <c r="D1096" s="53"/>
      <c r="E1096" s="53"/>
      <c r="F1096" s="52"/>
      <c r="G1096" s="13"/>
      <c r="H1096" s="13"/>
      <c r="I1096" s="27"/>
      <c r="J1096" s="53"/>
      <c r="K1096" s="53"/>
    </row>
    <row r="1097" spans="2:11" x14ac:dyDescent="0.25">
      <c r="B1097" s="52"/>
      <c r="C1097" s="27"/>
      <c r="D1097" s="53"/>
      <c r="E1097" s="53"/>
      <c r="F1097" s="52"/>
      <c r="G1097" s="13"/>
      <c r="H1097" s="13"/>
      <c r="I1097" s="27"/>
      <c r="J1097" s="53"/>
      <c r="K1097" s="53"/>
    </row>
    <row r="1098" spans="2:11" x14ac:dyDescent="0.25">
      <c r="B1098" s="52"/>
      <c r="C1098" s="27"/>
      <c r="D1098" s="53"/>
      <c r="E1098" s="53"/>
      <c r="F1098" s="52"/>
      <c r="G1098" s="13"/>
      <c r="H1098" s="13"/>
      <c r="I1098" s="27"/>
      <c r="J1098" s="53"/>
      <c r="K1098" s="53"/>
    </row>
    <row r="1099" spans="2:11" x14ac:dyDescent="0.25">
      <c r="B1099" s="52"/>
      <c r="C1099" s="27"/>
      <c r="D1099" s="53"/>
      <c r="E1099" s="53"/>
      <c r="F1099" s="52"/>
      <c r="G1099" s="13"/>
      <c r="H1099" s="13"/>
      <c r="I1099" s="27"/>
      <c r="J1099" s="53"/>
      <c r="K1099" s="53"/>
    </row>
    <row r="1100" spans="2:11" x14ac:dyDescent="0.25">
      <c r="B1100" s="52"/>
      <c r="C1100" s="27"/>
      <c r="D1100" s="53"/>
      <c r="E1100" s="53"/>
      <c r="F1100" s="52"/>
      <c r="G1100" s="13"/>
      <c r="H1100" s="13"/>
      <c r="I1100" s="27"/>
      <c r="J1100" s="53"/>
      <c r="K1100" s="53"/>
    </row>
    <row r="1101" spans="2:11" x14ac:dyDescent="0.25">
      <c r="B1101" s="52"/>
      <c r="C1101" s="27"/>
      <c r="D1101" s="53"/>
      <c r="E1101" s="53"/>
      <c r="F1101" s="52"/>
      <c r="G1101" s="13"/>
      <c r="H1101" s="13"/>
      <c r="I1101" s="27"/>
      <c r="J1101" s="53"/>
      <c r="K1101" s="53"/>
    </row>
    <row r="1102" spans="2:11" x14ac:dyDescent="0.25">
      <c r="B1102" s="52"/>
      <c r="C1102" s="27"/>
      <c r="D1102" s="53"/>
      <c r="E1102" s="53"/>
      <c r="F1102" s="52"/>
      <c r="G1102" s="13"/>
      <c r="H1102" s="13"/>
      <c r="I1102" s="27"/>
      <c r="J1102" s="53"/>
      <c r="K1102" s="53"/>
    </row>
    <row r="1103" spans="2:11" x14ac:dyDescent="0.25">
      <c r="B1103" s="52"/>
      <c r="C1103" s="27"/>
      <c r="D1103" s="53"/>
      <c r="E1103" s="53"/>
      <c r="F1103" s="52"/>
      <c r="G1103" s="13"/>
      <c r="H1103" s="13"/>
      <c r="I1103" s="27"/>
      <c r="J1103" s="53"/>
      <c r="K1103" s="53"/>
    </row>
    <row r="1104" spans="2:11" x14ac:dyDescent="0.25">
      <c r="B1104" s="52"/>
      <c r="C1104" s="27"/>
      <c r="D1104" s="53"/>
      <c r="E1104" s="53"/>
      <c r="F1104" s="52"/>
      <c r="G1104" s="13"/>
      <c r="H1104" s="13"/>
      <c r="I1104" s="27"/>
      <c r="J1104" s="53"/>
      <c r="K1104" s="53"/>
    </row>
    <row r="1105" spans="2:11" x14ac:dyDescent="0.25">
      <c r="B1105" s="52"/>
      <c r="C1105" s="27"/>
      <c r="D1105" s="53"/>
      <c r="E1105" s="53"/>
      <c r="F1105" s="52"/>
      <c r="G1105" s="13"/>
      <c r="H1105" s="13"/>
      <c r="I1105" s="27"/>
      <c r="J1105" s="53"/>
      <c r="K1105" s="53"/>
    </row>
    <row r="1106" spans="2:11" x14ac:dyDescent="0.25">
      <c r="B1106" s="52"/>
      <c r="C1106" s="27"/>
      <c r="D1106" s="53"/>
      <c r="E1106" s="53"/>
      <c r="F1106" s="52"/>
      <c r="G1106" s="13"/>
      <c r="H1106" s="13"/>
      <c r="I1106" s="27"/>
      <c r="J1106" s="53"/>
      <c r="K1106" s="53"/>
    </row>
    <row r="1107" spans="2:11" x14ac:dyDescent="0.25">
      <c r="B1107" s="52"/>
      <c r="C1107" s="27"/>
      <c r="D1107" s="53"/>
      <c r="E1107" s="53"/>
      <c r="F1107" s="52"/>
      <c r="G1107" s="13"/>
      <c r="H1107" s="13"/>
      <c r="I1107" s="27"/>
      <c r="J1107" s="53"/>
      <c r="K1107" s="53"/>
    </row>
    <row r="1108" spans="2:11" x14ac:dyDescent="0.25">
      <c r="B1108" s="52"/>
      <c r="C1108" s="27"/>
      <c r="D1108" s="53"/>
      <c r="E1108" s="53"/>
      <c r="F1108" s="52"/>
      <c r="G1108" s="13"/>
      <c r="H1108" s="13"/>
      <c r="I1108" s="27"/>
      <c r="J1108" s="53"/>
      <c r="K1108" s="53"/>
    </row>
    <row r="1109" spans="2:11" x14ac:dyDescent="0.25">
      <c r="B1109" s="52"/>
      <c r="C1109" s="27"/>
      <c r="D1109" s="53"/>
      <c r="E1109" s="53"/>
      <c r="F1109" s="52"/>
      <c r="G1109" s="13"/>
      <c r="H1109" s="13"/>
      <c r="I1109" s="27"/>
      <c r="J1109" s="53"/>
      <c r="K1109" s="53"/>
    </row>
    <row r="1110" spans="2:11" x14ac:dyDescent="0.25">
      <c r="B1110" s="52"/>
      <c r="C1110" s="27"/>
      <c r="D1110" s="53"/>
      <c r="E1110" s="53"/>
      <c r="F1110" s="52"/>
      <c r="G1110" s="13"/>
      <c r="H1110" s="13"/>
      <c r="I1110" s="27"/>
      <c r="J1110" s="53"/>
      <c r="K1110" s="53"/>
    </row>
    <row r="1111" spans="2:11" x14ac:dyDescent="0.25">
      <c r="B1111" s="52"/>
      <c r="C1111" s="27"/>
      <c r="D1111" s="53"/>
      <c r="E1111" s="53"/>
      <c r="F1111" s="52"/>
      <c r="G1111" s="13"/>
      <c r="H1111" s="13"/>
      <c r="I1111" s="27"/>
      <c r="J1111" s="53"/>
      <c r="K1111" s="53"/>
    </row>
    <row r="1112" spans="2:11" x14ac:dyDescent="0.25">
      <c r="B1112" s="52"/>
      <c r="C1112" s="27"/>
      <c r="D1112" s="53"/>
      <c r="E1112" s="53"/>
      <c r="F1112" s="52"/>
      <c r="G1112" s="13"/>
      <c r="H1112" s="13"/>
      <c r="I1112" s="27"/>
      <c r="J1112" s="53"/>
      <c r="K1112" s="53"/>
    </row>
    <row r="1113" spans="2:11" x14ac:dyDescent="0.25">
      <c r="B1113" s="52"/>
      <c r="C1113" s="27"/>
      <c r="D1113" s="53"/>
      <c r="E1113" s="53"/>
      <c r="F1113" s="52"/>
      <c r="G1113" s="13"/>
      <c r="H1113" s="13"/>
      <c r="I1113" s="27"/>
      <c r="J1113" s="53"/>
      <c r="K1113" s="53"/>
    </row>
    <row r="1114" spans="2:11" x14ac:dyDescent="0.25">
      <c r="B1114" s="52"/>
      <c r="C1114" s="27"/>
      <c r="D1114" s="53"/>
      <c r="E1114" s="53"/>
      <c r="F1114" s="52"/>
      <c r="G1114" s="13"/>
      <c r="H1114" s="13"/>
      <c r="I1114" s="27"/>
      <c r="J1114" s="53"/>
      <c r="K1114" s="53"/>
    </row>
    <row r="1115" spans="2:11" x14ac:dyDescent="0.25">
      <c r="B1115" s="52"/>
      <c r="C1115" s="27"/>
      <c r="D1115" s="53"/>
      <c r="E1115" s="53"/>
      <c r="F1115" s="52"/>
      <c r="G1115" s="13"/>
      <c r="H1115" s="13"/>
      <c r="I1115" s="27"/>
      <c r="J1115" s="53"/>
      <c r="K1115" s="53"/>
    </row>
    <row r="1116" spans="2:11" x14ac:dyDescent="0.25">
      <c r="B1116" s="52"/>
      <c r="C1116" s="27"/>
      <c r="D1116" s="53"/>
      <c r="E1116" s="53"/>
      <c r="F1116" s="52"/>
      <c r="G1116" s="13"/>
      <c r="H1116" s="13"/>
      <c r="I1116" s="27"/>
      <c r="J1116" s="53"/>
      <c r="K1116" s="53"/>
    </row>
    <row r="1117" spans="2:11" x14ac:dyDescent="0.25">
      <c r="B1117" s="52"/>
      <c r="C1117" s="27"/>
      <c r="D1117" s="53"/>
      <c r="E1117" s="53"/>
      <c r="F1117" s="52"/>
      <c r="G1117" s="13"/>
      <c r="H1117" s="13"/>
      <c r="I1117" s="27"/>
      <c r="J1117" s="53"/>
      <c r="K1117" s="53"/>
    </row>
    <row r="1118" spans="2:11" x14ac:dyDescent="0.25">
      <c r="B1118" s="52"/>
      <c r="C1118" s="27"/>
      <c r="D1118" s="53"/>
      <c r="E1118" s="53"/>
      <c r="F1118" s="52"/>
      <c r="G1118" s="13"/>
      <c r="H1118" s="13"/>
      <c r="I1118" s="27"/>
      <c r="J1118" s="53"/>
      <c r="K1118" s="53"/>
    </row>
    <row r="1119" spans="2:11" x14ac:dyDescent="0.25">
      <c r="B1119" s="52"/>
      <c r="C1119" s="27"/>
      <c r="D1119" s="53"/>
      <c r="E1119" s="53"/>
      <c r="F1119" s="52"/>
      <c r="G1119" s="13"/>
      <c r="H1119" s="13"/>
      <c r="I1119" s="27"/>
      <c r="J1119" s="53"/>
      <c r="K1119" s="53"/>
    </row>
    <row r="1120" spans="2:11" x14ac:dyDescent="0.25">
      <c r="B1120" s="52"/>
      <c r="C1120" s="27"/>
      <c r="D1120" s="53"/>
      <c r="E1120" s="53"/>
      <c r="F1120" s="52"/>
      <c r="G1120" s="13"/>
      <c r="H1120" s="13"/>
      <c r="I1120" s="27"/>
      <c r="J1120" s="53"/>
      <c r="K1120" s="53"/>
    </row>
    <row r="1121" spans="2:11" x14ac:dyDescent="0.25">
      <c r="B1121" s="52"/>
      <c r="C1121" s="27"/>
      <c r="D1121" s="53"/>
      <c r="E1121" s="53"/>
      <c r="F1121" s="52"/>
      <c r="G1121" s="13"/>
      <c r="H1121" s="13"/>
      <c r="I1121" s="27"/>
      <c r="J1121" s="53"/>
      <c r="K1121" s="53"/>
    </row>
    <row r="1122" spans="2:11" x14ac:dyDescent="0.25">
      <c r="B1122" s="52"/>
      <c r="C1122" s="27"/>
      <c r="D1122" s="53"/>
      <c r="E1122" s="53"/>
      <c r="F1122" s="52"/>
      <c r="G1122" s="13"/>
      <c r="H1122" s="13"/>
      <c r="I1122" s="27"/>
      <c r="J1122" s="53"/>
      <c r="K1122" s="53"/>
    </row>
    <row r="1123" spans="2:11" x14ac:dyDescent="0.25">
      <c r="B1123" s="52"/>
      <c r="C1123" s="27"/>
      <c r="D1123" s="53"/>
      <c r="E1123" s="53"/>
      <c r="F1123" s="52"/>
      <c r="G1123" s="13"/>
      <c r="H1123" s="13"/>
      <c r="I1123" s="27"/>
      <c r="J1123" s="53"/>
      <c r="K1123" s="53"/>
    </row>
    <row r="1124" spans="2:11" x14ac:dyDescent="0.25">
      <c r="B1124" s="52"/>
      <c r="C1124" s="27"/>
      <c r="D1124" s="53"/>
      <c r="E1124" s="53"/>
      <c r="F1124" s="52"/>
      <c r="G1124" s="13"/>
      <c r="H1124" s="13"/>
      <c r="I1124" s="27"/>
      <c r="J1124" s="53"/>
      <c r="K1124" s="53"/>
    </row>
    <row r="1125" spans="2:11" x14ac:dyDescent="0.25">
      <c r="B1125" s="52"/>
      <c r="C1125" s="27"/>
      <c r="D1125" s="53"/>
      <c r="E1125" s="53"/>
      <c r="F1125" s="52"/>
      <c r="G1125" s="13"/>
      <c r="H1125" s="13"/>
      <c r="I1125" s="27"/>
      <c r="J1125" s="53"/>
      <c r="K1125" s="53"/>
    </row>
    <row r="1126" spans="2:11" x14ac:dyDescent="0.25">
      <c r="B1126" s="52"/>
      <c r="C1126" s="27"/>
      <c r="D1126" s="53"/>
      <c r="E1126" s="53"/>
      <c r="F1126" s="52"/>
      <c r="G1126" s="13"/>
      <c r="H1126" s="13"/>
      <c r="I1126" s="27"/>
      <c r="J1126" s="53"/>
      <c r="K1126" s="53"/>
    </row>
    <row r="1127" spans="2:11" x14ac:dyDescent="0.25">
      <c r="B1127" s="52"/>
      <c r="C1127" s="27"/>
      <c r="D1127" s="53"/>
      <c r="E1127" s="53"/>
      <c r="F1127" s="52"/>
      <c r="G1127" s="13"/>
      <c r="H1127" s="13"/>
      <c r="I1127" s="27"/>
      <c r="J1127" s="53"/>
      <c r="K1127" s="53"/>
    </row>
    <row r="1128" spans="2:11" x14ac:dyDescent="0.25">
      <c r="B1128" s="52"/>
      <c r="C1128" s="27"/>
      <c r="D1128" s="53"/>
      <c r="E1128" s="53"/>
      <c r="F1128" s="52"/>
      <c r="G1128" s="13"/>
      <c r="H1128" s="13"/>
      <c r="I1128" s="27"/>
      <c r="J1128" s="53"/>
      <c r="K1128" s="53"/>
    </row>
    <row r="1129" spans="2:11" x14ac:dyDescent="0.25">
      <c r="B1129" s="52"/>
      <c r="C1129" s="27"/>
      <c r="D1129" s="53"/>
      <c r="E1129" s="53"/>
      <c r="F1129" s="52"/>
      <c r="G1129" s="13"/>
      <c r="H1129" s="13"/>
      <c r="I1129" s="27"/>
      <c r="J1129" s="53"/>
      <c r="K1129" s="53"/>
    </row>
    <row r="1130" spans="2:11" x14ac:dyDescent="0.25">
      <c r="B1130" s="52"/>
      <c r="C1130" s="27"/>
      <c r="D1130" s="53"/>
      <c r="E1130" s="53"/>
      <c r="F1130" s="52"/>
      <c r="G1130" s="13"/>
      <c r="H1130" s="13"/>
      <c r="I1130" s="27"/>
      <c r="J1130" s="53"/>
      <c r="K1130" s="53"/>
    </row>
    <row r="1131" spans="2:11" x14ac:dyDescent="0.25">
      <c r="B1131" s="52"/>
      <c r="C1131" s="27"/>
      <c r="D1131" s="53"/>
      <c r="E1131" s="53"/>
      <c r="F1131" s="52"/>
      <c r="G1131" s="13"/>
      <c r="H1131" s="13"/>
      <c r="I1131" s="27"/>
      <c r="J1131" s="53"/>
      <c r="K1131" s="53"/>
    </row>
    <row r="1132" spans="2:11" x14ac:dyDescent="0.25">
      <c r="B1132" s="52"/>
      <c r="C1132" s="27"/>
      <c r="D1132" s="53"/>
      <c r="E1132" s="53"/>
      <c r="F1132" s="52"/>
      <c r="G1132" s="13"/>
      <c r="H1132" s="13"/>
      <c r="I1132" s="27"/>
      <c r="J1132" s="53"/>
      <c r="K1132" s="53"/>
    </row>
    <row r="1133" spans="2:11" x14ac:dyDescent="0.25">
      <c r="B1133" s="52"/>
      <c r="C1133" s="27"/>
      <c r="D1133" s="53"/>
      <c r="E1133" s="53"/>
      <c r="F1133" s="52"/>
      <c r="G1133" s="13"/>
      <c r="H1133" s="13"/>
      <c r="I1133" s="27"/>
      <c r="J1133" s="53"/>
      <c r="K1133" s="53"/>
    </row>
    <row r="1134" spans="2:11" x14ac:dyDescent="0.25">
      <c r="B1134" s="52"/>
      <c r="C1134" s="27"/>
      <c r="D1134" s="53"/>
      <c r="E1134" s="53"/>
      <c r="F1134" s="52"/>
      <c r="G1134" s="13"/>
      <c r="H1134" s="13"/>
      <c r="I1134" s="27"/>
      <c r="J1134" s="53"/>
      <c r="K1134" s="53"/>
    </row>
    <row r="1135" spans="2:11" x14ac:dyDescent="0.25">
      <c r="B1135" s="52"/>
      <c r="C1135" s="27"/>
      <c r="D1135" s="53"/>
      <c r="E1135" s="53"/>
      <c r="F1135" s="52"/>
      <c r="G1135" s="13"/>
      <c r="H1135" s="13"/>
      <c r="I1135" s="27"/>
      <c r="J1135" s="53"/>
      <c r="K1135" s="53"/>
    </row>
    <row r="1136" spans="2:11" x14ac:dyDescent="0.25">
      <c r="B1136" s="52"/>
      <c r="C1136" s="27"/>
      <c r="D1136" s="53"/>
      <c r="E1136" s="53"/>
      <c r="F1136" s="52"/>
      <c r="G1136" s="13"/>
      <c r="H1136" s="13"/>
      <c r="I1136" s="27"/>
      <c r="J1136" s="53"/>
      <c r="K1136" s="53"/>
    </row>
    <row r="1137" spans="2:11" x14ac:dyDescent="0.25">
      <c r="B1137" s="52"/>
      <c r="C1137" s="27"/>
      <c r="D1137" s="53"/>
      <c r="E1137" s="53"/>
      <c r="F1137" s="52"/>
      <c r="G1137" s="13"/>
      <c r="H1137" s="13"/>
      <c r="I1137" s="27"/>
      <c r="J1137" s="53"/>
      <c r="K1137" s="53"/>
    </row>
    <row r="1138" spans="2:11" x14ac:dyDescent="0.25">
      <c r="B1138" s="52"/>
      <c r="C1138" s="27"/>
      <c r="D1138" s="53"/>
      <c r="E1138" s="53"/>
      <c r="F1138" s="52"/>
      <c r="G1138" s="13"/>
      <c r="H1138" s="13"/>
      <c r="I1138" s="27"/>
      <c r="J1138" s="53"/>
      <c r="K1138" s="53"/>
    </row>
    <row r="1139" spans="2:11" x14ac:dyDescent="0.25">
      <c r="B1139" s="52"/>
      <c r="C1139" s="27"/>
      <c r="D1139" s="53"/>
      <c r="E1139" s="53"/>
      <c r="F1139" s="52"/>
      <c r="G1139" s="13"/>
      <c r="H1139" s="13"/>
      <c r="I1139" s="27"/>
      <c r="J1139" s="53"/>
      <c r="K1139" s="53"/>
    </row>
    <row r="1140" spans="2:11" x14ac:dyDescent="0.25">
      <c r="B1140" s="52"/>
      <c r="C1140" s="27"/>
      <c r="D1140" s="53"/>
      <c r="E1140" s="53"/>
      <c r="F1140" s="52"/>
      <c r="G1140" s="13"/>
      <c r="H1140" s="13"/>
      <c r="I1140" s="27"/>
      <c r="J1140" s="53"/>
      <c r="K1140" s="53"/>
    </row>
    <row r="1141" spans="2:11" x14ac:dyDescent="0.25">
      <c r="B1141" s="52"/>
      <c r="C1141" s="27"/>
      <c r="D1141" s="53"/>
      <c r="E1141" s="53"/>
      <c r="F1141" s="52"/>
      <c r="G1141" s="13"/>
      <c r="H1141" s="13"/>
      <c r="I1141" s="27"/>
      <c r="J1141" s="53"/>
      <c r="K1141" s="53"/>
    </row>
    <row r="1142" spans="2:11" x14ac:dyDescent="0.25">
      <c r="B1142" s="52"/>
      <c r="C1142" s="27"/>
      <c r="D1142" s="53"/>
      <c r="E1142" s="53"/>
      <c r="F1142" s="52"/>
      <c r="G1142" s="13"/>
      <c r="H1142" s="13"/>
      <c r="I1142" s="27"/>
      <c r="J1142" s="53"/>
      <c r="K1142" s="53"/>
    </row>
    <row r="1143" spans="2:11" x14ac:dyDescent="0.25">
      <c r="B1143" s="52"/>
      <c r="C1143" s="27"/>
      <c r="D1143" s="53"/>
      <c r="E1143" s="53"/>
      <c r="F1143" s="52"/>
      <c r="G1143" s="13"/>
      <c r="H1143" s="13"/>
      <c r="I1143" s="27"/>
      <c r="J1143" s="53"/>
      <c r="K1143" s="53"/>
    </row>
    <row r="1144" spans="2:11" x14ac:dyDescent="0.25">
      <c r="B1144" s="52"/>
      <c r="C1144" s="27"/>
      <c r="D1144" s="53"/>
      <c r="E1144" s="53"/>
      <c r="F1144" s="52"/>
      <c r="G1144" s="13"/>
      <c r="H1144" s="13"/>
      <c r="I1144" s="27"/>
      <c r="J1144" s="53"/>
      <c r="K1144" s="53"/>
    </row>
    <row r="1145" spans="2:11" x14ac:dyDescent="0.25">
      <c r="B1145" s="52"/>
      <c r="C1145" s="27"/>
      <c r="D1145" s="53"/>
      <c r="E1145" s="53"/>
      <c r="F1145" s="52"/>
      <c r="G1145" s="13"/>
      <c r="H1145" s="13"/>
      <c r="I1145" s="27"/>
      <c r="J1145" s="53"/>
      <c r="K1145" s="53"/>
    </row>
    <row r="1146" spans="2:11" x14ac:dyDescent="0.25">
      <c r="B1146" s="52"/>
      <c r="C1146" s="27"/>
      <c r="D1146" s="53"/>
      <c r="E1146" s="53"/>
      <c r="F1146" s="52"/>
      <c r="G1146" s="13"/>
      <c r="H1146" s="13"/>
      <c r="I1146" s="27"/>
      <c r="J1146" s="53"/>
      <c r="K1146" s="53"/>
    </row>
    <row r="1147" spans="2:11" x14ac:dyDescent="0.25">
      <c r="B1147" s="52"/>
      <c r="C1147" s="27"/>
      <c r="D1147" s="53"/>
      <c r="E1147" s="53"/>
      <c r="F1147" s="52"/>
      <c r="G1147" s="13"/>
      <c r="H1147" s="13"/>
      <c r="I1147" s="27"/>
      <c r="J1147" s="53"/>
      <c r="K1147" s="53"/>
    </row>
    <row r="1148" spans="2:11" x14ac:dyDescent="0.25">
      <c r="B1148" s="52"/>
      <c r="C1148" s="27"/>
      <c r="D1148" s="53"/>
      <c r="E1148" s="53"/>
      <c r="F1148" s="52"/>
      <c r="G1148" s="13"/>
      <c r="H1148" s="13"/>
      <c r="I1148" s="27"/>
      <c r="J1148" s="53"/>
      <c r="K1148" s="53"/>
    </row>
    <row r="1149" spans="2:11" x14ac:dyDescent="0.25">
      <c r="B1149" s="52"/>
      <c r="C1149" s="27"/>
      <c r="D1149" s="53"/>
      <c r="E1149" s="53"/>
      <c r="F1149" s="52"/>
      <c r="G1149" s="13"/>
      <c r="H1149" s="13"/>
      <c r="I1149" s="27"/>
      <c r="J1149" s="53"/>
      <c r="K1149" s="53"/>
    </row>
    <row r="1150" spans="2:11" x14ac:dyDescent="0.25">
      <c r="B1150" s="52"/>
      <c r="C1150" s="27"/>
      <c r="D1150" s="53"/>
      <c r="E1150" s="53"/>
      <c r="F1150" s="52"/>
      <c r="G1150" s="13"/>
      <c r="H1150" s="13"/>
      <c r="I1150" s="27"/>
      <c r="J1150" s="53"/>
      <c r="K1150" s="53"/>
    </row>
    <row r="1151" spans="2:11" x14ac:dyDescent="0.25">
      <c r="B1151" s="52"/>
      <c r="C1151" s="27"/>
      <c r="D1151" s="53"/>
      <c r="E1151" s="53"/>
      <c r="F1151" s="52"/>
      <c r="G1151" s="13"/>
      <c r="H1151" s="13"/>
      <c r="I1151" s="27"/>
      <c r="J1151" s="53"/>
      <c r="K1151" s="53"/>
    </row>
    <row r="1152" spans="2:11" x14ac:dyDescent="0.25">
      <c r="B1152" s="52"/>
      <c r="C1152" s="27"/>
      <c r="D1152" s="53"/>
      <c r="E1152" s="53"/>
      <c r="F1152" s="52"/>
      <c r="G1152" s="13"/>
      <c r="H1152" s="13"/>
      <c r="I1152" s="27"/>
      <c r="J1152" s="53"/>
      <c r="K1152" s="53"/>
    </row>
    <row r="1153" spans="2:11" x14ac:dyDescent="0.25">
      <c r="B1153" s="52"/>
      <c r="C1153" s="27"/>
      <c r="D1153" s="53"/>
      <c r="E1153" s="53"/>
      <c r="F1153" s="52"/>
      <c r="G1153" s="13"/>
      <c r="H1153" s="13"/>
      <c r="I1153" s="27"/>
      <c r="J1153" s="53"/>
      <c r="K1153" s="53"/>
    </row>
    <row r="1154" spans="2:11" x14ac:dyDescent="0.25">
      <c r="B1154" s="52"/>
      <c r="C1154" s="27"/>
      <c r="D1154" s="53"/>
      <c r="E1154" s="53"/>
      <c r="F1154" s="52"/>
      <c r="G1154" s="13"/>
      <c r="H1154" s="13"/>
      <c r="I1154" s="27"/>
      <c r="J1154" s="53"/>
      <c r="K1154" s="53"/>
    </row>
    <row r="1155" spans="2:11" x14ac:dyDescent="0.25">
      <c r="B1155" s="52"/>
      <c r="C1155" s="27"/>
      <c r="D1155" s="53"/>
      <c r="E1155" s="53"/>
      <c r="F1155" s="52"/>
      <c r="G1155" s="13"/>
      <c r="H1155" s="13"/>
      <c r="I1155" s="27"/>
      <c r="J1155" s="53"/>
      <c r="K1155" s="53"/>
    </row>
    <row r="1156" spans="2:11" x14ac:dyDescent="0.25">
      <c r="B1156" s="52"/>
      <c r="C1156" s="27"/>
      <c r="D1156" s="53"/>
      <c r="E1156" s="53"/>
      <c r="F1156" s="52"/>
      <c r="G1156" s="13"/>
      <c r="H1156" s="13"/>
      <c r="I1156" s="27"/>
      <c r="J1156" s="53"/>
      <c r="K1156" s="53"/>
    </row>
    <row r="1157" spans="2:11" x14ac:dyDescent="0.25">
      <c r="B1157" s="52"/>
      <c r="C1157" s="27"/>
      <c r="D1157" s="53"/>
      <c r="E1157" s="53"/>
      <c r="F1157" s="52"/>
      <c r="G1157" s="13"/>
      <c r="H1157" s="13"/>
      <c r="I1157" s="27"/>
      <c r="J1157" s="53"/>
      <c r="K1157" s="53"/>
    </row>
    <row r="1158" spans="2:11" x14ac:dyDescent="0.25">
      <c r="B1158" s="52"/>
      <c r="C1158" s="27"/>
      <c r="D1158" s="53"/>
      <c r="E1158" s="53"/>
      <c r="F1158" s="52"/>
      <c r="G1158" s="13"/>
      <c r="H1158" s="13"/>
      <c r="I1158" s="27"/>
      <c r="J1158" s="53"/>
      <c r="K1158" s="53"/>
    </row>
    <row r="1159" spans="2:11" x14ac:dyDescent="0.25">
      <c r="B1159" s="52"/>
      <c r="C1159" s="27"/>
      <c r="D1159" s="53"/>
      <c r="E1159" s="53"/>
      <c r="F1159" s="52"/>
      <c r="G1159" s="13"/>
      <c r="H1159" s="13"/>
      <c r="I1159" s="27"/>
      <c r="J1159" s="53"/>
      <c r="K1159" s="53"/>
    </row>
    <row r="1160" spans="2:11" x14ac:dyDescent="0.25">
      <c r="B1160" s="52"/>
      <c r="C1160" s="27"/>
      <c r="D1160" s="53"/>
      <c r="E1160" s="53"/>
      <c r="F1160" s="52"/>
      <c r="G1160" s="13"/>
      <c r="H1160" s="13"/>
      <c r="I1160" s="27"/>
      <c r="J1160" s="53"/>
      <c r="K1160" s="53"/>
    </row>
    <row r="1161" spans="2:11" x14ac:dyDescent="0.25">
      <c r="B1161" s="52"/>
      <c r="C1161" s="27"/>
      <c r="D1161" s="53"/>
      <c r="E1161" s="53"/>
      <c r="F1161" s="52"/>
      <c r="G1161" s="13"/>
      <c r="H1161" s="13"/>
      <c r="I1161" s="27"/>
      <c r="J1161" s="53"/>
      <c r="K1161" s="53"/>
    </row>
    <row r="1162" spans="2:11" x14ac:dyDescent="0.25">
      <c r="B1162" s="52"/>
      <c r="C1162" s="27"/>
      <c r="D1162" s="53"/>
      <c r="E1162" s="53"/>
      <c r="F1162" s="52"/>
      <c r="G1162" s="13"/>
      <c r="H1162" s="13"/>
      <c r="I1162" s="27"/>
      <c r="J1162" s="53"/>
      <c r="K1162" s="53"/>
    </row>
    <row r="1163" spans="2:11" x14ac:dyDescent="0.25">
      <c r="B1163" s="52"/>
      <c r="C1163" s="27"/>
      <c r="D1163" s="53"/>
      <c r="E1163" s="53"/>
      <c r="F1163" s="52"/>
      <c r="G1163" s="13"/>
      <c r="H1163" s="13"/>
      <c r="I1163" s="27"/>
      <c r="J1163" s="53"/>
      <c r="K1163" s="53"/>
    </row>
    <row r="1164" spans="2:11" x14ac:dyDescent="0.25">
      <c r="B1164" s="52"/>
      <c r="C1164" s="27"/>
      <c r="D1164" s="53"/>
      <c r="E1164" s="53"/>
      <c r="F1164" s="52"/>
      <c r="G1164" s="13"/>
      <c r="H1164" s="13"/>
      <c r="I1164" s="27"/>
      <c r="J1164" s="53"/>
      <c r="K1164" s="53"/>
    </row>
    <row r="1165" spans="2:11" x14ac:dyDescent="0.25">
      <c r="B1165" s="52"/>
      <c r="C1165" s="27"/>
      <c r="D1165" s="53"/>
      <c r="E1165" s="53"/>
      <c r="F1165" s="52"/>
      <c r="G1165" s="13"/>
      <c r="H1165" s="13"/>
      <c r="I1165" s="27"/>
      <c r="J1165" s="53"/>
      <c r="K1165" s="53"/>
    </row>
    <row r="1166" spans="2:11" x14ac:dyDescent="0.25">
      <c r="B1166" s="52"/>
      <c r="C1166" s="27"/>
      <c r="D1166" s="53"/>
      <c r="E1166" s="53"/>
      <c r="F1166" s="52"/>
      <c r="G1166" s="13"/>
      <c r="H1166" s="13"/>
      <c r="I1166" s="27"/>
      <c r="J1166" s="53"/>
      <c r="K1166" s="53"/>
    </row>
    <row r="1167" spans="2:11" x14ac:dyDescent="0.25">
      <c r="B1167" s="52"/>
      <c r="C1167" s="27"/>
      <c r="D1167" s="53"/>
      <c r="E1167" s="53"/>
      <c r="F1167" s="52"/>
      <c r="G1167" s="13"/>
      <c r="H1167" s="13"/>
      <c r="I1167" s="27"/>
      <c r="J1167" s="53"/>
      <c r="K1167" s="53"/>
    </row>
    <row r="1168" spans="2:11" x14ac:dyDescent="0.25">
      <c r="B1168" s="52"/>
      <c r="C1168" s="27"/>
      <c r="D1168" s="53"/>
      <c r="E1168" s="53"/>
      <c r="F1168" s="52"/>
      <c r="G1168" s="13"/>
      <c r="H1168" s="13"/>
      <c r="I1168" s="27"/>
      <c r="J1168" s="53"/>
      <c r="K1168" s="53"/>
    </row>
    <row r="1169" spans="2:11" x14ac:dyDescent="0.25">
      <c r="B1169" s="52"/>
      <c r="C1169" s="27"/>
      <c r="D1169" s="53"/>
      <c r="E1169" s="53"/>
      <c r="F1169" s="52"/>
      <c r="G1169" s="13"/>
      <c r="H1169" s="13"/>
      <c r="I1169" s="27"/>
      <c r="J1169" s="53"/>
      <c r="K1169" s="53"/>
    </row>
    <row r="1170" spans="2:11" x14ac:dyDescent="0.25">
      <c r="B1170" s="52"/>
      <c r="C1170" s="27"/>
      <c r="D1170" s="53"/>
      <c r="E1170" s="53"/>
      <c r="F1170" s="52"/>
      <c r="G1170" s="13"/>
      <c r="H1170" s="13"/>
      <c r="I1170" s="27"/>
      <c r="J1170" s="53"/>
      <c r="K1170" s="53"/>
    </row>
    <row r="1171" spans="2:11" x14ac:dyDescent="0.25">
      <c r="B1171" s="52"/>
      <c r="C1171" s="27"/>
      <c r="D1171" s="53"/>
      <c r="E1171" s="53"/>
      <c r="F1171" s="52"/>
      <c r="G1171" s="13"/>
      <c r="H1171" s="13"/>
      <c r="I1171" s="27"/>
      <c r="J1171" s="53"/>
      <c r="K1171" s="53"/>
    </row>
    <row r="1172" spans="2:11" x14ac:dyDescent="0.25">
      <c r="B1172" s="52"/>
      <c r="C1172" s="27"/>
      <c r="D1172" s="53"/>
      <c r="E1172" s="53"/>
      <c r="F1172" s="52"/>
      <c r="G1172" s="13"/>
      <c r="H1172" s="13"/>
      <c r="I1172" s="27"/>
      <c r="J1172" s="53"/>
      <c r="K1172" s="53"/>
    </row>
    <row r="1173" spans="2:11" x14ac:dyDescent="0.25">
      <c r="B1173" s="52"/>
      <c r="C1173" s="27"/>
      <c r="D1173" s="53"/>
      <c r="E1173" s="53"/>
      <c r="F1173" s="52"/>
      <c r="G1173" s="13"/>
      <c r="H1173" s="13"/>
      <c r="I1173" s="27"/>
      <c r="J1173" s="53"/>
      <c r="K1173" s="53"/>
    </row>
    <row r="1174" spans="2:11" x14ac:dyDescent="0.25">
      <c r="B1174" s="52"/>
      <c r="C1174" s="27"/>
      <c r="D1174" s="53"/>
      <c r="E1174" s="53"/>
      <c r="F1174" s="52"/>
      <c r="G1174" s="13"/>
      <c r="H1174" s="13"/>
      <c r="I1174" s="27"/>
      <c r="J1174" s="53"/>
      <c r="K1174" s="53"/>
    </row>
    <row r="1175" spans="2:11" x14ac:dyDescent="0.25">
      <c r="B1175" s="52"/>
      <c r="C1175" s="27"/>
      <c r="D1175" s="53"/>
      <c r="E1175" s="53"/>
      <c r="F1175" s="52"/>
      <c r="G1175" s="13"/>
      <c r="H1175" s="13"/>
      <c r="I1175" s="27"/>
      <c r="J1175" s="53"/>
      <c r="K1175" s="53"/>
    </row>
    <row r="1176" spans="2:11" x14ac:dyDescent="0.25">
      <c r="B1176" s="52"/>
      <c r="C1176" s="27"/>
      <c r="D1176" s="53"/>
      <c r="E1176" s="53"/>
      <c r="F1176" s="52"/>
      <c r="G1176" s="13"/>
      <c r="H1176" s="13"/>
      <c r="I1176" s="27"/>
      <c r="J1176" s="53"/>
      <c r="K1176" s="53"/>
    </row>
    <row r="1177" spans="2:11" x14ac:dyDescent="0.25">
      <c r="B1177" s="52"/>
      <c r="C1177" s="27"/>
      <c r="D1177" s="53"/>
      <c r="E1177" s="53"/>
      <c r="F1177" s="52"/>
      <c r="G1177" s="13"/>
      <c r="H1177" s="13"/>
      <c r="I1177" s="27"/>
      <c r="J1177" s="53"/>
      <c r="K1177" s="53"/>
    </row>
    <row r="1178" spans="2:11" x14ac:dyDescent="0.25">
      <c r="B1178" s="52"/>
      <c r="C1178" s="27"/>
      <c r="D1178" s="53"/>
      <c r="E1178" s="53"/>
      <c r="F1178" s="52"/>
      <c r="G1178" s="13"/>
      <c r="H1178" s="13"/>
      <c r="I1178" s="27"/>
      <c r="J1178" s="53"/>
      <c r="K1178" s="53"/>
    </row>
    <row r="1179" spans="2:11" x14ac:dyDescent="0.25">
      <c r="B1179" s="52"/>
      <c r="C1179" s="27"/>
      <c r="D1179" s="53"/>
      <c r="E1179" s="53"/>
      <c r="F1179" s="52"/>
      <c r="G1179" s="13"/>
      <c r="H1179" s="13"/>
      <c r="I1179" s="27"/>
      <c r="J1179" s="53"/>
      <c r="K1179" s="53"/>
    </row>
    <row r="1180" spans="2:11" x14ac:dyDescent="0.25">
      <c r="B1180" s="52"/>
      <c r="C1180" s="27"/>
      <c r="D1180" s="53"/>
      <c r="E1180" s="53"/>
      <c r="F1180" s="52"/>
      <c r="G1180" s="13"/>
      <c r="H1180" s="13"/>
      <c r="I1180" s="27"/>
      <c r="J1180" s="53"/>
      <c r="K1180" s="53"/>
    </row>
    <row r="1181" spans="2:11" x14ac:dyDescent="0.25">
      <c r="B1181" s="52"/>
      <c r="C1181" s="27"/>
      <c r="D1181" s="53"/>
      <c r="E1181" s="53"/>
      <c r="F1181" s="52"/>
      <c r="G1181" s="13"/>
      <c r="H1181" s="13"/>
      <c r="I1181" s="27"/>
      <c r="J1181" s="53"/>
      <c r="K1181" s="53"/>
    </row>
    <row r="1182" spans="2:11" x14ac:dyDescent="0.25">
      <c r="B1182" s="52"/>
      <c r="C1182" s="27"/>
      <c r="D1182" s="53"/>
      <c r="E1182" s="53"/>
      <c r="F1182" s="52"/>
      <c r="G1182" s="13"/>
      <c r="H1182" s="13"/>
      <c r="I1182" s="27"/>
      <c r="J1182" s="53"/>
      <c r="K1182" s="53"/>
    </row>
    <row r="1183" spans="2:11" x14ac:dyDescent="0.25">
      <c r="B1183" s="52"/>
      <c r="C1183" s="27"/>
      <c r="D1183" s="53"/>
      <c r="E1183" s="53"/>
      <c r="F1183" s="52"/>
      <c r="G1183" s="13"/>
      <c r="H1183" s="13"/>
      <c r="I1183" s="27"/>
      <c r="J1183" s="53"/>
      <c r="K1183" s="53"/>
    </row>
    <row r="1184" spans="2:11" x14ac:dyDescent="0.25">
      <c r="B1184" s="52"/>
      <c r="C1184" s="27"/>
      <c r="D1184" s="53"/>
      <c r="E1184" s="53"/>
      <c r="F1184" s="52"/>
      <c r="G1184" s="13"/>
      <c r="H1184" s="13"/>
      <c r="I1184" s="27"/>
      <c r="J1184" s="53"/>
      <c r="K1184" s="53"/>
    </row>
    <row r="1185" spans="2:11" x14ac:dyDescent="0.25">
      <c r="B1185" s="52"/>
      <c r="C1185" s="27"/>
      <c r="D1185" s="53"/>
      <c r="E1185" s="53"/>
      <c r="F1185" s="52"/>
      <c r="G1185" s="13"/>
      <c r="H1185" s="13"/>
      <c r="I1185" s="27"/>
      <c r="J1185" s="53"/>
      <c r="K1185" s="53"/>
    </row>
    <row r="1186" spans="2:11" x14ac:dyDescent="0.25">
      <c r="B1186" s="52"/>
      <c r="C1186" s="27"/>
      <c r="D1186" s="53"/>
      <c r="E1186" s="53"/>
      <c r="F1186" s="52"/>
      <c r="G1186" s="13"/>
      <c r="H1186" s="13"/>
      <c r="I1186" s="27"/>
      <c r="J1186" s="53"/>
      <c r="K1186" s="53"/>
    </row>
    <row r="1187" spans="2:11" x14ac:dyDescent="0.25">
      <c r="B1187" s="52"/>
      <c r="C1187" s="27"/>
      <c r="D1187" s="53"/>
      <c r="E1187" s="53"/>
      <c r="F1187" s="52"/>
      <c r="G1187" s="13"/>
      <c r="H1187" s="13"/>
      <c r="I1187" s="27"/>
      <c r="J1187" s="53"/>
      <c r="K1187" s="53"/>
    </row>
    <row r="1188" spans="2:11" x14ac:dyDescent="0.25">
      <c r="B1188" s="52"/>
      <c r="C1188" s="27"/>
      <c r="D1188" s="53"/>
      <c r="E1188" s="53"/>
      <c r="F1188" s="52"/>
      <c r="G1188" s="13"/>
      <c r="H1188" s="13"/>
      <c r="I1188" s="27"/>
      <c r="J1188" s="53"/>
      <c r="K1188" s="53"/>
    </row>
    <row r="1189" spans="2:11" x14ac:dyDescent="0.25">
      <c r="B1189" s="52"/>
      <c r="C1189" s="27"/>
      <c r="D1189" s="53"/>
      <c r="E1189" s="53"/>
      <c r="F1189" s="52"/>
      <c r="G1189" s="13"/>
      <c r="H1189" s="13"/>
      <c r="I1189" s="27"/>
      <c r="J1189" s="53"/>
      <c r="K1189" s="53"/>
    </row>
    <row r="1190" spans="2:11" x14ac:dyDescent="0.25">
      <c r="B1190" s="52"/>
      <c r="C1190" s="27"/>
      <c r="D1190" s="53"/>
      <c r="E1190" s="53"/>
      <c r="F1190" s="52"/>
      <c r="G1190" s="13"/>
      <c r="H1190" s="13"/>
      <c r="I1190" s="27"/>
      <c r="J1190" s="53"/>
      <c r="K1190" s="53"/>
    </row>
    <row r="1191" spans="2:11" x14ac:dyDescent="0.25">
      <c r="B1191" s="52"/>
      <c r="C1191" s="27"/>
      <c r="D1191" s="53"/>
      <c r="E1191" s="53"/>
      <c r="F1191" s="52"/>
      <c r="G1191" s="13"/>
      <c r="H1191" s="13"/>
      <c r="I1191" s="27"/>
      <c r="J1191" s="53"/>
      <c r="K1191" s="53"/>
    </row>
    <row r="1192" spans="2:11" x14ac:dyDescent="0.25">
      <c r="B1192" s="52"/>
      <c r="C1192" s="27"/>
      <c r="D1192" s="53"/>
      <c r="E1192" s="53"/>
      <c r="F1192" s="52"/>
      <c r="G1192" s="13"/>
      <c r="H1192" s="13"/>
      <c r="I1192" s="27"/>
      <c r="J1192" s="53"/>
      <c r="K1192" s="53"/>
    </row>
    <row r="1193" spans="2:11" x14ac:dyDescent="0.25">
      <c r="B1193" s="52"/>
      <c r="C1193" s="27"/>
      <c r="D1193" s="53"/>
      <c r="E1193" s="53"/>
      <c r="F1193" s="52"/>
      <c r="G1193" s="13"/>
      <c r="H1193" s="13"/>
      <c r="I1193" s="27"/>
      <c r="J1193" s="53"/>
      <c r="K1193" s="53"/>
    </row>
    <row r="1194" spans="2:11" x14ac:dyDescent="0.25">
      <c r="B1194" s="52"/>
      <c r="C1194" s="27"/>
      <c r="D1194" s="53"/>
      <c r="E1194" s="53"/>
      <c r="F1194" s="52"/>
      <c r="G1194" s="13"/>
      <c r="H1194" s="13"/>
      <c r="I1194" s="27"/>
      <c r="J1194" s="53"/>
      <c r="K1194" s="53"/>
    </row>
    <row r="1195" spans="2:11" x14ac:dyDescent="0.25">
      <c r="B1195" s="52"/>
      <c r="C1195" s="27"/>
      <c r="D1195" s="53"/>
      <c r="E1195" s="53"/>
      <c r="F1195" s="52"/>
      <c r="G1195" s="13"/>
      <c r="H1195" s="13"/>
      <c r="I1195" s="27"/>
      <c r="J1195" s="53"/>
      <c r="K1195" s="53"/>
    </row>
    <row r="1196" spans="2:11" x14ac:dyDescent="0.25">
      <c r="B1196" s="52"/>
      <c r="C1196" s="27"/>
      <c r="D1196" s="53"/>
      <c r="E1196" s="53"/>
      <c r="F1196" s="52"/>
      <c r="G1196" s="13"/>
      <c r="H1196" s="13"/>
      <c r="I1196" s="27"/>
      <c r="J1196" s="53"/>
      <c r="K1196" s="53"/>
    </row>
    <row r="1197" spans="2:11" x14ac:dyDescent="0.25">
      <c r="B1197" s="52"/>
      <c r="C1197" s="27"/>
      <c r="D1197" s="53"/>
      <c r="E1197" s="53"/>
      <c r="F1197" s="52"/>
      <c r="G1197" s="13"/>
      <c r="H1197" s="13"/>
      <c r="I1197" s="27"/>
      <c r="J1197" s="53"/>
      <c r="K1197" s="53"/>
    </row>
    <row r="1198" spans="2:11" x14ac:dyDescent="0.25">
      <c r="B1198" s="52"/>
      <c r="C1198" s="27"/>
      <c r="D1198" s="53"/>
      <c r="E1198" s="53"/>
      <c r="F1198" s="52"/>
      <c r="G1198" s="13"/>
      <c r="H1198" s="13"/>
      <c r="I1198" s="27"/>
      <c r="J1198" s="53"/>
      <c r="K1198" s="53"/>
    </row>
    <row r="1199" spans="2:11" x14ac:dyDescent="0.25">
      <c r="B1199" s="52"/>
      <c r="C1199" s="27"/>
      <c r="D1199" s="53"/>
      <c r="E1199" s="53"/>
      <c r="F1199" s="52"/>
      <c r="G1199" s="13"/>
      <c r="H1199" s="13"/>
      <c r="I1199" s="27"/>
      <c r="J1199" s="53"/>
      <c r="K1199" s="53"/>
    </row>
    <row r="1200" spans="2:11" x14ac:dyDescent="0.25">
      <c r="B1200" s="52"/>
      <c r="C1200" s="27"/>
      <c r="D1200" s="53"/>
      <c r="E1200" s="53"/>
      <c r="F1200" s="52"/>
      <c r="G1200" s="13"/>
      <c r="H1200" s="13"/>
      <c r="I1200" s="27"/>
      <c r="J1200" s="53"/>
      <c r="K1200" s="53"/>
    </row>
    <row r="1201" spans="2:11" x14ac:dyDescent="0.25">
      <c r="B1201" s="52"/>
      <c r="C1201" s="27"/>
      <c r="D1201" s="53"/>
      <c r="E1201" s="53"/>
      <c r="F1201" s="52"/>
      <c r="G1201" s="13"/>
      <c r="H1201" s="13"/>
      <c r="I1201" s="27"/>
      <c r="J1201" s="53"/>
      <c r="K1201" s="53"/>
    </row>
    <row r="1202" spans="2:11" x14ac:dyDescent="0.25">
      <c r="B1202" s="52"/>
      <c r="C1202" s="27"/>
      <c r="D1202" s="53"/>
      <c r="E1202" s="53"/>
      <c r="F1202" s="52"/>
      <c r="G1202" s="13"/>
      <c r="H1202" s="13"/>
      <c r="I1202" s="27"/>
      <c r="J1202" s="53"/>
      <c r="K1202" s="53"/>
    </row>
    <row r="1203" spans="2:11" x14ac:dyDescent="0.25">
      <c r="B1203" s="52"/>
      <c r="C1203" s="27"/>
      <c r="D1203" s="53"/>
      <c r="E1203" s="53"/>
      <c r="F1203" s="52"/>
      <c r="G1203" s="13"/>
      <c r="H1203" s="13"/>
      <c r="I1203" s="27"/>
      <c r="J1203" s="53"/>
      <c r="K1203" s="53"/>
    </row>
    <row r="1204" spans="2:11" x14ac:dyDescent="0.25">
      <c r="B1204" s="52"/>
      <c r="C1204" s="27"/>
      <c r="D1204" s="53"/>
      <c r="E1204" s="53"/>
      <c r="F1204" s="52"/>
      <c r="G1204" s="13"/>
      <c r="H1204" s="13"/>
      <c r="I1204" s="27"/>
      <c r="J1204" s="53"/>
      <c r="K1204" s="53"/>
    </row>
    <row r="1205" spans="2:11" x14ac:dyDescent="0.25">
      <c r="B1205" s="52"/>
      <c r="C1205" s="27"/>
      <c r="D1205" s="53"/>
      <c r="E1205" s="53"/>
      <c r="F1205" s="52"/>
      <c r="G1205" s="13"/>
      <c r="H1205" s="13"/>
      <c r="I1205" s="27"/>
      <c r="J1205" s="53"/>
      <c r="K1205" s="53"/>
    </row>
    <row r="1206" spans="2:11" x14ac:dyDescent="0.25">
      <c r="B1206" s="52"/>
      <c r="C1206" s="27"/>
      <c r="D1206" s="53"/>
      <c r="E1206" s="53"/>
      <c r="F1206" s="52"/>
      <c r="G1206" s="13"/>
      <c r="H1206" s="13"/>
      <c r="I1206" s="27"/>
      <c r="J1206" s="53"/>
      <c r="K1206" s="53"/>
    </row>
    <row r="1207" spans="2:11" x14ac:dyDescent="0.25">
      <c r="B1207" s="52"/>
      <c r="C1207" s="27"/>
      <c r="D1207" s="53"/>
      <c r="E1207" s="53"/>
      <c r="F1207" s="52"/>
      <c r="G1207" s="13"/>
      <c r="H1207" s="13"/>
      <c r="I1207" s="27"/>
      <c r="J1207" s="53"/>
      <c r="K1207" s="53"/>
    </row>
    <row r="1208" spans="2:11" x14ac:dyDescent="0.25">
      <c r="B1208" s="52"/>
      <c r="C1208" s="27"/>
      <c r="D1208" s="53"/>
      <c r="E1208" s="53"/>
      <c r="F1208" s="52"/>
      <c r="G1208" s="13"/>
      <c r="H1208" s="13"/>
      <c r="I1208" s="27"/>
      <c r="J1208" s="53"/>
      <c r="K1208" s="53"/>
    </row>
    <row r="1209" spans="2:11" x14ac:dyDescent="0.25">
      <c r="B1209" s="52"/>
      <c r="C1209" s="27"/>
      <c r="D1209" s="53"/>
      <c r="E1209" s="53"/>
      <c r="F1209" s="52"/>
      <c r="G1209" s="13"/>
      <c r="H1209" s="13"/>
      <c r="I1209" s="27"/>
      <c r="J1209" s="53"/>
      <c r="K1209" s="53"/>
    </row>
    <row r="1210" spans="2:11" x14ac:dyDescent="0.25">
      <c r="B1210" s="52"/>
      <c r="C1210" s="27"/>
      <c r="D1210" s="53"/>
      <c r="E1210" s="53"/>
      <c r="F1210" s="52"/>
      <c r="G1210" s="13"/>
      <c r="H1210" s="13"/>
      <c r="I1210" s="27"/>
      <c r="J1210" s="53"/>
      <c r="K1210" s="53"/>
    </row>
    <row r="1211" spans="2:11" x14ac:dyDescent="0.25">
      <c r="B1211" s="52"/>
      <c r="C1211" s="27"/>
      <c r="D1211" s="53"/>
      <c r="E1211" s="53"/>
      <c r="F1211" s="52"/>
      <c r="G1211" s="13"/>
      <c r="H1211" s="13"/>
      <c r="I1211" s="27"/>
      <c r="J1211" s="53"/>
      <c r="K1211" s="53"/>
    </row>
    <row r="1212" spans="2:11" x14ac:dyDescent="0.25">
      <c r="B1212" s="52"/>
      <c r="C1212" s="27"/>
      <c r="D1212" s="53"/>
      <c r="E1212" s="53"/>
      <c r="F1212" s="52"/>
      <c r="G1212" s="13"/>
      <c r="H1212" s="13"/>
      <c r="I1212" s="27"/>
      <c r="J1212" s="53"/>
      <c r="K1212" s="53"/>
    </row>
    <row r="1213" spans="2:11" x14ac:dyDescent="0.25">
      <c r="B1213" s="52"/>
      <c r="C1213" s="27"/>
      <c r="D1213" s="53"/>
      <c r="E1213" s="53"/>
      <c r="F1213" s="52"/>
      <c r="G1213" s="13"/>
      <c r="H1213" s="13"/>
      <c r="I1213" s="27"/>
      <c r="J1213" s="53"/>
      <c r="K1213" s="53"/>
    </row>
    <row r="1214" spans="2:11" x14ac:dyDescent="0.25">
      <c r="B1214" s="52"/>
      <c r="C1214" s="27"/>
      <c r="D1214" s="53"/>
      <c r="E1214" s="53"/>
      <c r="F1214" s="52"/>
      <c r="G1214" s="13"/>
      <c r="H1214" s="13"/>
      <c r="I1214" s="27"/>
      <c r="J1214" s="53"/>
      <c r="K1214" s="53"/>
    </row>
    <row r="1215" spans="2:11" x14ac:dyDescent="0.25">
      <c r="B1215" s="52"/>
      <c r="C1215" s="27"/>
      <c r="D1215" s="53"/>
      <c r="E1215" s="53"/>
      <c r="F1215" s="52"/>
      <c r="G1215" s="13"/>
      <c r="H1215" s="13"/>
      <c r="I1215" s="27"/>
      <c r="J1215" s="53"/>
      <c r="K1215" s="53"/>
    </row>
    <row r="1216" spans="2:11" x14ac:dyDescent="0.25">
      <c r="B1216" s="52"/>
      <c r="C1216" s="27"/>
      <c r="D1216" s="53"/>
      <c r="E1216" s="53"/>
      <c r="F1216" s="52"/>
      <c r="G1216" s="13"/>
      <c r="H1216" s="13"/>
      <c r="I1216" s="27"/>
      <c r="J1216" s="53"/>
      <c r="K1216" s="53"/>
    </row>
    <row r="1217" spans="2:11" x14ac:dyDescent="0.25">
      <c r="B1217" s="52"/>
      <c r="C1217" s="27"/>
      <c r="D1217" s="53"/>
      <c r="E1217" s="53"/>
      <c r="F1217" s="52"/>
      <c r="G1217" s="13"/>
      <c r="H1217" s="13"/>
      <c r="I1217" s="27"/>
      <c r="J1217" s="53"/>
      <c r="K1217" s="53"/>
    </row>
    <row r="1218" spans="2:11" x14ac:dyDescent="0.25">
      <c r="B1218" s="52"/>
      <c r="C1218" s="27"/>
      <c r="D1218" s="53"/>
      <c r="E1218" s="53"/>
      <c r="F1218" s="52"/>
      <c r="G1218" s="13"/>
      <c r="H1218" s="13"/>
      <c r="I1218" s="27"/>
      <c r="J1218" s="53"/>
      <c r="K1218" s="53"/>
    </row>
    <row r="1219" spans="2:11" x14ac:dyDescent="0.25">
      <c r="B1219" s="52"/>
      <c r="C1219" s="27"/>
      <c r="D1219" s="53"/>
      <c r="E1219" s="53"/>
      <c r="F1219" s="52"/>
      <c r="G1219" s="13"/>
      <c r="H1219" s="13"/>
      <c r="I1219" s="27"/>
      <c r="J1219" s="53"/>
      <c r="K1219" s="53"/>
    </row>
    <row r="1220" spans="2:11" x14ac:dyDescent="0.25">
      <c r="B1220" s="52"/>
      <c r="C1220" s="27"/>
      <c r="D1220" s="53"/>
      <c r="E1220" s="53"/>
      <c r="F1220" s="52"/>
      <c r="G1220" s="13"/>
      <c r="H1220" s="13"/>
      <c r="I1220" s="27"/>
      <c r="J1220" s="53"/>
      <c r="K1220" s="53"/>
    </row>
    <row r="1221" spans="2:11" x14ac:dyDescent="0.25">
      <c r="B1221" s="52"/>
      <c r="C1221" s="27"/>
      <c r="D1221" s="53"/>
      <c r="E1221" s="53"/>
      <c r="F1221" s="52"/>
      <c r="G1221" s="13"/>
      <c r="H1221" s="13"/>
      <c r="I1221" s="27"/>
      <c r="J1221" s="53"/>
      <c r="K1221" s="53"/>
    </row>
    <row r="1222" spans="2:11" x14ac:dyDescent="0.25">
      <c r="B1222" s="52"/>
      <c r="C1222" s="27"/>
      <c r="D1222" s="53"/>
      <c r="E1222" s="53"/>
      <c r="F1222" s="52"/>
      <c r="G1222" s="13"/>
      <c r="H1222" s="13"/>
      <c r="I1222" s="27"/>
      <c r="J1222" s="53"/>
      <c r="K1222" s="53"/>
    </row>
    <row r="1223" spans="2:11" x14ac:dyDescent="0.25">
      <c r="B1223" s="52"/>
      <c r="C1223" s="27"/>
      <c r="D1223" s="53"/>
      <c r="E1223" s="53"/>
      <c r="F1223" s="52"/>
      <c r="G1223" s="13"/>
      <c r="H1223" s="13"/>
      <c r="I1223" s="27"/>
      <c r="J1223" s="53"/>
      <c r="K1223" s="53"/>
    </row>
    <row r="1224" spans="2:11" x14ac:dyDescent="0.25">
      <c r="B1224" s="52"/>
      <c r="C1224" s="27"/>
      <c r="D1224" s="53"/>
      <c r="E1224" s="53"/>
      <c r="F1224" s="52"/>
      <c r="G1224" s="13"/>
      <c r="H1224" s="13"/>
      <c r="I1224" s="27"/>
      <c r="J1224" s="53"/>
      <c r="K1224" s="53"/>
    </row>
    <row r="1225" spans="2:11" x14ac:dyDescent="0.25">
      <c r="B1225" s="52"/>
      <c r="C1225" s="27"/>
      <c r="D1225" s="53"/>
      <c r="E1225" s="53"/>
      <c r="F1225" s="52"/>
      <c r="G1225" s="13"/>
      <c r="H1225" s="13"/>
      <c r="I1225" s="27"/>
      <c r="J1225" s="53"/>
      <c r="K1225" s="53"/>
    </row>
    <row r="1226" spans="2:11" x14ac:dyDescent="0.25">
      <c r="B1226" s="52"/>
      <c r="C1226" s="27"/>
      <c r="D1226" s="53"/>
      <c r="E1226" s="53"/>
      <c r="F1226" s="52"/>
      <c r="G1226" s="13"/>
      <c r="H1226" s="13"/>
      <c r="I1226" s="27"/>
      <c r="J1226" s="53"/>
      <c r="K1226" s="53"/>
    </row>
    <row r="1227" spans="2:11" x14ac:dyDescent="0.25">
      <c r="B1227" s="52"/>
      <c r="C1227" s="27"/>
      <c r="D1227" s="53"/>
      <c r="E1227" s="53"/>
      <c r="F1227" s="52"/>
      <c r="G1227" s="13"/>
      <c r="H1227" s="13"/>
      <c r="I1227" s="27"/>
      <c r="J1227" s="53"/>
      <c r="K1227" s="53"/>
    </row>
    <row r="1228" spans="2:11" x14ac:dyDescent="0.25">
      <c r="B1228" s="52"/>
      <c r="C1228" s="27"/>
      <c r="D1228" s="53"/>
      <c r="E1228" s="53"/>
      <c r="F1228" s="52"/>
      <c r="G1228" s="13"/>
      <c r="H1228" s="13"/>
      <c r="I1228" s="27"/>
      <c r="J1228" s="53"/>
      <c r="K1228" s="53"/>
    </row>
    <row r="1229" spans="2:11" x14ac:dyDescent="0.25">
      <c r="B1229" s="52"/>
      <c r="C1229" s="27"/>
      <c r="D1229" s="53"/>
      <c r="E1229" s="53"/>
      <c r="F1229" s="52"/>
      <c r="G1229" s="13"/>
      <c r="H1229" s="13"/>
      <c r="I1229" s="27"/>
      <c r="J1229" s="53"/>
      <c r="K1229" s="53"/>
    </row>
    <row r="1230" spans="2:11" x14ac:dyDescent="0.25">
      <c r="B1230" s="52"/>
      <c r="C1230" s="27"/>
      <c r="D1230" s="53"/>
      <c r="E1230" s="53"/>
      <c r="F1230" s="52"/>
      <c r="G1230" s="13"/>
      <c r="H1230" s="13"/>
      <c r="I1230" s="27"/>
      <c r="J1230" s="53"/>
      <c r="K1230" s="53"/>
    </row>
    <row r="1231" spans="2:11" x14ac:dyDescent="0.25">
      <c r="B1231" s="52"/>
      <c r="C1231" s="27"/>
      <c r="D1231" s="53"/>
      <c r="E1231" s="53"/>
      <c r="F1231" s="52"/>
      <c r="G1231" s="13"/>
      <c r="H1231" s="13"/>
      <c r="I1231" s="27"/>
      <c r="J1231" s="53"/>
      <c r="K1231" s="53"/>
    </row>
    <row r="1232" spans="2:11" x14ac:dyDescent="0.25">
      <c r="B1232" s="52"/>
      <c r="C1232" s="27"/>
      <c r="D1232" s="53"/>
      <c r="E1232" s="53"/>
      <c r="F1232" s="52"/>
      <c r="G1232" s="13"/>
      <c r="H1232" s="13"/>
      <c r="I1232" s="27"/>
      <c r="J1232" s="53"/>
      <c r="K1232" s="53"/>
    </row>
    <row r="1233" spans="2:11" x14ac:dyDescent="0.25">
      <c r="B1233" s="52"/>
      <c r="C1233" s="27"/>
      <c r="D1233" s="53"/>
      <c r="E1233" s="53"/>
      <c r="F1233" s="52"/>
      <c r="G1233" s="13"/>
      <c r="H1233" s="13"/>
      <c r="I1233" s="27"/>
      <c r="J1233" s="53"/>
      <c r="K1233" s="53"/>
    </row>
    <row r="1234" spans="2:11" x14ac:dyDescent="0.25">
      <c r="B1234" s="52"/>
      <c r="C1234" s="27"/>
      <c r="D1234" s="53"/>
      <c r="E1234" s="53"/>
      <c r="F1234" s="52"/>
      <c r="G1234" s="13"/>
      <c r="H1234" s="13"/>
      <c r="I1234" s="27"/>
      <c r="J1234" s="53"/>
      <c r="K1234" s="53"/>
    </row>
    <row r="1235" spans="2:11" x14ac:dyDescent="0.25">
      <c r="B1235" s="52"/>
      <c r="C1235" s="27"/>
      <c r="D1235" s="53"/>
      <c r="E1235" s="53"/>
      <c r="F1235" s="52"/>
      <c r="G1235" s="13"/>
      <c r="H1235" s="13"/>
      <c r="I1235" s="27"/>
      <c r="J1235" s="53"/>
      <c r="K1235" s="53"/>
    </row>
    <row r="1236" spans="2:11" x14ac:dyDescent="0.25">
      <c r="B1236" s="52"/>
      <c r="C1236" s="27"/>
      <c r="D1236" s="53"/>
      <c r="E1236" s="53"/>
      <c r="F1236" s="52"/>
      <c r="G1236" s="13"/>
      <c r="H1236" s="13"/>
      <c r="I1236" s="27"/>
      <c r="J1236" s="53"/>
      <c r="K1236" s="53"/>
    </row>
    <row r="1237" spans="2:11" x14ac:dyDescent="0.25">
      <c r="B1237" s="52"/>
      <c r="C1237" s="27"/>
      <c r="D1237" s="53"/>
      <c r="E1237" s="53"/>
      <c r="F1237" s="52"/>
      <c r="G1237" s="13"/>
      <c r="H1237" s="13"/>
      <c r="I1237" s="27"/>
      <c r="J1237" s="53"/>
      <c r="K1237" s="53"/>
    </row>
    <row r="1238" spans="2:11" x14ac:dyDescent="0.25">
      <c r="B1238" s="52"/>
      <c r="C1238" s="27"/>
      <c r="D1238" s="53"/>
      <c r="E1238" s="53"/>
      <c r="F1238" s="52"/>
      <c r="G1238" s="13"/>
      <c r="H1238" s="13"/>
      <c r="I1238" s="27"/>
      <c r="J1238" s="53"/>
      <c r="K1238" s="53"/>
    </row>
    <row r="1239" spans="2:11" x14ac:dyDescent="0.25">
      <c r="B1239" s="52"/>
      <c r="C1239" s="27"/>
      <c r="D1239" s="53"/>
      <c r="E1239" s="53"/>
      <c r="F1239" s="52"/>
      <c r="G1239" s="13"/>
      <c r="H1239" s="13"/>
      <c r="I1239" s="27"/>
      <c r="J1239" s="53"/>
      <c r="K1239" s="53"/>
    </row>
    <row r="1240" spans="2:11" x14ac:dyDescent="0.25">
      <c r="B1240" s="52"/>
      <c r="C1240" s="27"/>
      <c r="D1240" s="53"/>
      <c r="E1240" s="53"/>
      <c r="F1240" s="52"/>
      <c r="G1240" s="13"/>
      <c r="H1240" s="13"/>
      <c r="I1240" s="27"/>
      <c r="J1240" s="53"/>
      <c r="K1240" s="53"/>
    </row>
    <row r="1241" spans="2:11" x14ac:dyDescent="0.25">
      <c r="B1241" s="52"/>
      <c r="C1241" s="27"/>
      <c r="D1241" s="53"/>
      <c r="E1241" s="53"/>
      <c r="F1241" s="52"/>
      <c r="G1241" s="13"/>
      <c r="H1241" s="13"/>
      <c r="I1241" s="27"/>
      <c r="J1241" s="53"/>
      <c r="K1241" s="53"/>
    </row>
    <row r="1242" spans="2:11" x14ac:dyDescent="0.25">
      <c r="B1242" s="52"/>
      <c r="C1242" s="27"/>
      <c r="D1242" s="53"/>
      <c r="E1242" s="53"/>
      <c r="F1242" s="52"/>
      <c r="G1242" s="13"/>
      <c r="H1242" s="13"/>
      <c r="I1242" s="27"/>
      <c r="J1242" s="53"/>
      <c r="K1242" s="53"/>
    </row>
    <row r="1243" spans="2:11" x14ac:dyDescent="0.25">
      <c r="B1243" s="52"/>
      <c r="C1243" s="27"/>
      <c r="D1243" s="53"/>
      <c r="E1243" s="53"/>
      <c r="F1243" s="52"/>
      <c r="G1243" s="13"/>
      <c r="H1243" s="13"/>
      <c r="I1243" s="27"/>
      <c r="J1243" s="53"/>
      <c r="K1243" s="53"/>
    </row>
    <row r="1244" spans="2:11" x14ac:dyDescent="0.25">
      <c r="B1244" s="52"/>
      <c r="C1244" s="27"/>
      <c r="D1244" s="53"/>
      <c r="E1244" s="53"/>
      <c r="F1244" s="52"/>
      <c r="G1244" s="13"/>
      <c r="H1244" s="13"/>
      <c r="I1244" s="27"/>
      <c r="J1244" s="53"/>
      <c r="K1244" s="53"/>
    </row>
    <row r="1245" spans="2:11" x14ac:dyDescent="0.25">
      <c r="B1245" s="52"/>
      <c r="C1245" s="27"/>
      <c r="D1245" s="53"/>
      <c r="E1245" s="53"/>
      <c r="F1245" s="52"/>
      <c r="G1245" s="13"/>
      <c r="H1245" s="13"/>
      <c r="I1245" s="27"/>
      <c r="J1245" s="53"/>
      <c r="K1245" s="53"/>
    </row>
    <row r="1246" spans="2:11" x14ac:dyDescent="0.25">
      <c r="B1246" s="52"/>
      <c r="C1246" s="27"/>
      <c r="D1246" s="53"/>
      <c r="E1246" s="53"/>
      <c r="F1246" s="52"/>
      <c r="G1246" s="13"/>
      <c r="H1246" s="13"/>
      <c r="I1246" s="27"/>
      <c r="J1246" s="53"/>
      <c r="K1246" s="53"/>
    </row>
    <row r="1247" spans="2:11" x14ac:dyDescent="0.25">
      <c r="B1247" s="52"/>
      <c r="C1247" s="27"/>
      <c r="D1247" s="53"/>
      <c r="E1247" s="53"/>
      <c r="F1247" s="52"/>
      <c r="G1247" s="13"/>
      <c r="H1247" s="13"/>
      <c r="I1247" s="27"/>
      <c r="J1247" s="53"/>
      <c r="K1247" s="53"/>
    </row>
    <row r="1248" spans="2:11" x14ac:dyDescent="0.25">
      <c r="B1248" s="52"/>
      <c r="C1248" s="27"/>
      <c r="D1248" s="53"/>
      <c r="E1248" s="53"/>
      <c r="F1248" s="52"/>
      <c r="G1248" s="13"/>
      <c r="H1248" s="13"/>
      <c r="I1248" s="27"/>
      <c r="J1248" s="53"/>
      <c r="K1248" s="53"/>
    </row>
    <row r="1249" spans="2:11" x14ac:dyDescent="0.25">
      <c r="B1249" s="52"/>
      <c r="C1249" s="27"/>
      <c r="D1249" s="53"/>
      <c r="E1249" s="53"/>
      <c r="F1249" s="52"/>
      <c r="G1249" s="13"/>
      <c r="H1249" s="13"/>
      <c r="I1249" s="27"/>
      <c r="J1249" s="53"/>
      <c r="K1249" s="53"/>
    </row>
    <row r="1250" spans="2:11" x14ac:dyDescent="0.25">
      <c r="B1250" s="52"/>
      <c r="C1250" s="27"/>
      <c r="D1250" s="53"/>
      <c r="E1250" s="53"/>
      <c r="F1250" s="52"/>
      <c r="G1250" s="13"/>
      <c r="H1250" s="13"/>
      <c r="I1250" s="27"/>
      <c r="J1250" s="53"/>
      <c r="K1250" s="53"/>
    </row>
    <row r="1251" spans="2:11" x14ac:dyDescent="0.25">
      <c r="B1251" s="52"/>
      <c r="C1251" s="27"/>
      <c r="D1251" s="53"/>
      <c r="E1251" s="53"/>
      <c r="F1251" s="52"/>
      <c r="G1251" s="13"/>
      <c r="H1251" s="13"/>
      <c r="I1251" s="27"/>
      <c r="J1251" s="53"/>
      <c r="K1251" s="53"/>
    </row>
    <row r="1252" spans="2:11" x14ac:dyDescent="0.25">
      <c r="B1252" s="52"/>
      <c r="C1252" s="27"/>
      <c r="D1252" s="53"/>
      <c r="E1252" s="53"/>
      <c r="F1252" s="52"/>
      <c r="G1252" s="13"/>
      <c r="H1252" s="13"/>
      <c r="I1252" s="27"/>
      <c r="J1252" s="53"/>
      <c r="K1252" s="53"/>
    </row>
    <row r="1253" spans="2:11" x14ac:dyDescent="0.25">
      <c r="B1253" s="52"/>
      <c r="C1253" s="27"/>
      <c r="D1253" s="53"/>
      <c r="E1253" s="53"/>
      <c r="F1253" s="52"/>
      <c r="G1253" s="13"/>
      <c r="H1253" s="13"/>
      <c r="I1253" s="27"/>
      <c r="J1253" s="53"/>
      <c r="K1253" s="53"/>
    </row>
    <row r="1254" spans="2:11" x14ac:dyDescent="0.25">
      <c r="B1254" s="52"/>
      <c r="C1254" s="27"/>
      <c r="D1254" s="53"/>
      <c r="E1254" s="53"/>
      <c r="F1254" s="52"/>
      <c r="G1254" s="13"/>
      <c r="H1254" s="13"/>
      <c r="I1254" s="27"/>
      <c r="J1254" s="53"/>
      <c r="K1254" s="53"/>
    </row>
    <row r="1255" spans="2:11" x14ac:dyDescent="0.25">
      <c r="B1255" s="52"/>
      <c r="C1255" s="27"/>
      <c r="D1255" s="53"/>
      <c r="E1255" s="53"/>
      <c r="F1255" s="52"/>
      <c r="G1255" s="13"/>
      <c r="H1255" s="13"/>
      <c r="I1255" s="27"/>
      <c r="J1255" s="53"/>
      <c r="K1255" s="53"/>
    </row>
    <row r="1256" spans="2:11" x14ac:dyDescent="0.25">
      <c r="B1256" s="52"/>
      <c r="C1256" s="27"/>
      <c r="D1256" s="53"/>
      <c r="E1256" s="53"/>
      <c r="F1256" s="52"/>
      <c r="G1256" s="13"/>
      <c r="H1256" s="13"/>
      <c r="I1256" s="27"/>
      <c r="J1256" s="53"/>
      <c r="K1256" s="53"/>
    </row>
    <row r="1257" spans="2:11" x14ac:dyDescent="0.25">
      <c r="B1257" s="52"/>
      <c r="C1257" s="27"/>
      <c r="D1257" s="53"/>
      <c r="E1257" s="53"/>
      <c r="F1257" s="52"/>
      <c r="G1257" s="13"/>
      <c r="H1257" s="13"/>
      <c r="I1257" s="27"/>
      <c r="J1257" s="53"/>
      <c r="K1257" s="53"/>
    </row>
    <row r="1258" spans="2:11" x14ac:dyDescent="0.25">
      <c r="B1258" s="52"/>
      <c r="C1258" s="27"/>
      <c r="D1258" s="53"/>
      <c r="E1258" s="53"/>
      <c r="F1258" s="52"/>
      <c r="G1258" s="13"/>
      <c r="H1258" s="13"/>
      <c r="I1258" s="27"/>
      <c r="J1258" s="53"/>
      <c r="K1258" s="53"/>
    </row>
    <row r="1259" spans="2:11" x14ac:dyDescent="0.25">
      <c r="B1259" s="52"/>
      <c r="C1259" s="27"/>
      <c r="D1259" s="53"/>
      <c r="E1259" s="53"/>
      <c r="F1259" s="52"/>
      <c r="G1259" s="13"/>
      <c r="H1259" s="13"/>
      <c r="I1259" s="27"/>
      <c r="J1259" s="53"/>
      <c r="K1259" s="53"/>
    </row>
    <row r="1260" spans="2:11" x14ac:dyDescent="0.25">
      <c r="B1260" s="52"/>
      <c r="C1260" s="27"/>
      <c r="D1260" s="53"/>
      <c r="E1260" s="53"/>
      <c r="F1260" s="52"/>
      <c r="G1260" s="13"/>
      <c r="H1260" s="13"/>
      <c r="I1260" s="27"/>
      <c r="J1260" s="53"/>
      <c r="K1260" s="53"/>
    </row>
    <row r="1261" spans="2:11" x14ac:dyDescent="0.25">
      <c r="B1261" s="52"/>
      <c r="C1261" s="27"/>
      <c r="D1261" s="53"/>
      <c r="E1261" s="53"/>
      <c r="F1261" s="52"/>
      <c r="G1261" s="13"/>
      <c r="H1261" s="13"/>
      <c r="I1261" s="27"/>
      <c r="J1261" s="53"/>
      <c r="K1261" s="53"/>
    </row>
    <row r="1262" spans="2:11" x14ac:dyDescent="0.25">
      <c r="B1262" s="52"/>
      <c r="C1262" s="27"/>
      <c r="D1262" s="53"/>
      <c r="E1262" s="53"/>
      <c r="F1262" s="52"/>
      <c r="G1262" s="13"/>
      <c r="H1262" s="13"/>
      <c r="I1262" s="27"/>
      <c r="J1262" s="53"/>
      <c r="K1262" s="53"/>
    </row>
    <row r="1263" spans="2:11" x14ac:dyDescent="0.25">
      <c r="B1263" s="52"/>
      <c r="C1263" s="27"/>
      <c r="D1263" s="53"/>
      <c r="E1263" s="53"/>
      <c r="F1263" s="52"/>
      <c r="G1263" s="13"/>
      <c r="H1263" s="13"/>
      <c r="I1263" s="27"/>
      <c r="J1263" s="53"/>
      <c r="K1263" s="53"/>
    </row>
    <row r="1264" spans="2:11" x14ac:dyDescent="0.25">
      <c r="B1264" s="52"/>
      <c r="C1264" s="27"/>
      <c r="D1264" s="53"/>
      <c r="E1264" s="53"/>
      <c r="F1264" s="52"/>
      <c r="G1264" s="13"/>
      <c r="H1264" s="13"/>
      <c r="I1264" s="27"/>
      <c r="J1264" s="53"/>
      <c r="K1264" s="53"/>
    </row>
    <row r="1265" spans="2:11" x14ac:dyDescent="0.25">
      <c r="B1265" s="52"/>
      <c r="C1265" s="27"/>
      <c r="D1265" s="53"/>
      <c r="E1265" s="53"/>
      <c r="F1265" s="52"/>
      <c r="G1265" s="13"/>
      <c r="H1265" s="13"/>
      <c r="I1265" s="27"/>
      <c r="J1265" s="53"/>
      <c r="K1265" s="53"/>
    </row>
    <row r="1266" spans="2:11" x14ac:dyDescent="0.25">
      <c r="B1266" s="52"/>
      <c r="C1266" s="27"/>
      <c r="D1266" s="53"/>
      <c r="E1266" s="53"/>
      <c r="F1266" s="52"/>
      <c r="G1266" s="13"/>
      <c r="H1266" s="13"/>
      <c r="I1266" s="27"/>
      <c r="J1266" s="53"/>
      <c r="K1266" s="53"/>
    </row>
    <row r="1267" spans="2:11" x14ac:dyDescent="0.25">
      <c r="B1267" s="52"/>
      <c r="C1267" s="27"/>
      <c r="D1267" s="53"/>
      <c r="E1267" s="53"/>
      <c r="F1267" s="52"/>
      <c r="G1267" s="13"/>
      <c r="H1267" s="13"/>
      <c r="I1267" s="27"/>
      <c r="J1267" s="53"/>
      <c r="K1267" s="53"/>
    </row>
    <row r="1268" spans="2:11" x14ac:dyDescent="0.25">
      <c r="B1268" s="52"/>
      <c r="C1268" s="27"/>
      <c r="D1268" s="53"/>
      <c r="E1268" s="53"/>
      <c r="F1268" s="52"/>
      <c r="G1268" s="13"/>
      <c r="H1268" s="13"/>
      <c r="I1268" s="27"/>
      <c r="J1268" s="53"/>
      <c r="K1268" s="53"/>
    </row>
    <row r="1269" spans="2:11" x14ac:dyDescent="0.25">
      <c r="B1269" s="52"/>
      <c r="C1269" s="27"/>
      <c r="D1269" s="53"/>
      <c r="E1269" s="53"/>
      <c r="F1269" s="52"/>
      <c r="G1269" s="13"/>
      <c r="H1269" s="13"/>
      <c r="I1269" s="27"/>
      <c r="J1269" s="53"/>
      <c r="K1269" s="53"/>
    </row>
    <row r="1270" spans="2:11" x14ac:dyDescent="0.25">
      <c r="B1270" s="52"/>
      <c r="C1270" s="27"/>
      <c r="D1270" s="53"/>
      <c r="E1270" s="53"/>
      <c r="F1270" s="52"/>
      <c r="G1270" s="13"/>
      <c r="H1270" s="13"/>
      <c r="I1270" s="27"/>
      <c r="J1270" s="53"/>
      <c r="K1270" s="53"/>
    </row>
    <row r="1271" spans="2:11" x14ac:dyDescent="0.25">
      <c r="B1271" s="52"/>
      <c r="C1271" s="27"/>
      <c r="D1271" s="53"/>
      <c r="E1271" s="53"/>
      <c r="F1271" s="52"/>
      <c r="G1271" s="13"/>
      <c r="H1271" s="13"/>
      <c r="I1271" s="27"/>
      <c r="J1271" s="53"/>
      <c r="K1271" s="53"/>
    </row>
    <row r="1272" spans="2:11" x14ac:dyDescent="0.25">
      <c r="B1272" s="52"/>
      <c r="C1272" s="27"/>
      <c r="D1272" s="53"/>
      <c r="E1272" s="53"/>
      <c r="F1272" s="52"/>
      <c r="G1272" s="13"/>
      <c r="H1272" s="13"/>
      <c r="I1272" s="27"/>
      <c r="J1272" s="53"/>
      <c r="K1272" s="53"/>
    </row>
    <row r="1273" spans="2:11" x14ac:dyDescent="0.25">
      <c r="B1273" s="52"/>
      <c r="C1273" s="27"/>
      <c r="D1273" s="53"/>
      <c r="E1273" s="53"/>
      <c r="F1273" s="52"/>
      <c r="G1273" s="13"/>
      <c r="H1273" s="13"/>
      <c r="I1273" s="27"/>
      <c r="J1273" s="53"/>
      <c r="K1273" s="53"/>
    </row>
    <row r="1274" spans="2:11" x14ac:dyDescent="0.25">
      <c r="B1274" s="52"/>
      <c r="C1274" s="27"/>
      <c r="D1274" s="53"/>
      <c r="E1274" s="53"/>
      <c r="F1274" s="52"/>
      <c r="G1274" s="13"/>
      <c r="H1274" s="13"/>
      <c r="I1274" s="27"/>
      <c r="J1274" s="53"/>
      <c r="K1274" s="53"/>
    </row>
    <row r="1275" spans="2:11" x14ac:dyDescent="0.25">
      <c r="B1275" s="52"/>
      <c r="C1275" s="27"/>
      <c r="D1275" s="53"/>
      <c r="E1275" s="53"/>
      <c r="F1275" s="52"/>
      <c r="G1275" s="13"/>
      <c r="H1275" s="13"/>
      <c r="I1275" s="27"/>
      <c r="J1275" s="53"/>
      <c r="K1275" s="53"/>
    </row>
    <row r="1276" spans="2:11" x14ac:dyDescent="0.25">
      <c r="B1276" s="52"/>
      <c r="C1276" s="27"/>
      <c r="D1276" s="53"/>
      <c r="E1276" s="53"/>
      <c r="F1276" s="52"/>
      <c r="G1276" s="13"/>
      <c r="H1276" s="13"/>
      <c r="I1276" s="27"/>
      <c r="J1276" s="53"/>
      <c r="K1276" s="53"/>
    </row>
    <row r="1277" spans="2:11" x14ac:dyDescent="0.25">
      <c r="B1277" s="52"/>
      <c r="C1277" s="27"/>
      <c r="D1277" s="53"/>
      <c r="E1277" s="53"/>
      <c r="F1277" s="52"/>
      <c r="G1277" s="13"/>
      <c r="H1277" s="13"/>
      <c r="I1277" s="27"/>
      <c r="J1277" s="53"/>
      <c r="K1277" s="53"/>
    </row>
    <row r="1278" spans="2:11" x14ac:dyDescent="0.25">
      <c r="B1278" s="52"/>
      <c r="C1278" s="27"/>
      <c r="D1278" s="53"/>
      <c r="E1278" s="53"/>
      <c r="F1278" s="52"/>
      <c r="G1278" s="13"/>
      <c r="H1278" s="13"/>
      <c r="I1278" s="27"/>
      <c r="J1278" s="53"/>
      <c r="K1278" s="53"/>
    </row>
    <row r="1279" spans="2:11" x14ac:dyDescent="0.25">
      <c r="B1279" s="52"/>
      <c r="C1279" s="27"/>
      <c r="D1279" s="53"/>
      <c r="E1279" s="53"/>
      <c r="F1279" s="52"/>
      <c r="G1279" s="13"/>
      <c r="H1279" s="13"/>
      <c r="I1279" s="27"/>
      <c r="J1279" s="53"/>
      <c r="K1279" s="53"/>
    </row>
    <row r="1280" spans="2:11" x14ac:dyDescent="0.25">
      <c r="B1280" s="52"/>
      <c r="C1280" s="27"/>
      <c r="D1280" s="53"/>
      <c r="E1280" s="53"/>
      <c r="F1280" s="52"/>
      <c r="G1280" s="13"/>
      <c r="H1280" s="13"/>
      <c r="I1280" s="27"/>
      <c r="J1280" s="53"/>
      <c r="K1280" s="53"/>
    </row>
    <row r="1281" spans="2:11" x14ac:dyDescent="0.25">
      <c r="B1281" s="52"/>
      <c r="C1281" s="27"/>
      <c r="D1281" s="53"/>
      <c r="E1281" s="53"/>
      <c r="F1281" s="52"/>
      <c r="G1281" s="13"/>
      <c r="H1281" s="13"/>
      <c r="I1281" s="27"/>
      <c r="J1281" s="53"/>
      <c r="K1281" s="53"/>
    </row>
    <row r="1282" spans="2:11" x14ac:dyDescent="0.25">
      <c r="B1282" s="52"/>
      <c r="C1282" s="27"/>
      <c r="D1282" s="53"/>
      <c r="E1282" s="53"/>
      <c r="F1282" s="52"/>
      <c r="G1282" s="13"/>
      <c r="H1282" s="13"/>
      <c r="I1282" s="27"/>
      <c r="J1282" s="53"/>
      <c r="K1282" s="53"/>
    </row>
    <row r="1283" spans="2:11" x14ac:dyDescent="0.25">
      <c r="B1283" s="52"/>
      <c r="C1283" s="27"/>
      <c r="D1283" s="53"/>
      <c r="E1283" s="53"/>
      <c r="F1283" s="52"/>
      <c r="G1283" s="13"/>
      <c r="H1283" s="13"/>
      <c r="I1283" s="27"/>
      <c r="J1283" s="53"/>
      <c r="K1283" s="53"/>
    </row>
    <row r="1284" spans="2:11" x14ac:dyDescent="0.25">
      <c r="B1284" s="52"/>
      <c r="C1284" s="27"/>
      <c r="D1284" s="53"/>
      <c r="E1284" s="53"/>
      <c r="F1284" s="52"/>
      <c r="G1284" s="13"/>
      <c r="H1284" s="13"/>
      <c r="I1284" s="27"/>
      <c r="J1284" s="53"/>
      <c r="K1284" s="53"/>
    </row>
    <row r="1285" spans="2:11" x14ac:dyDescent="0.25">
      <c r="B1285" s="52"/>
      <c r="C1285" s="27"/>
      <c r="D1285" s="53"/>
      <c r="E1285" s="53"/>
      <c r="F1285" s="52"/>
      <c r="G1285" s="13"/>
      <c r="H1285" s="13"/>
      <c r="I1285" s="27"/>
      <c r="J1285" s="53"/>
      <c r="K1285" s="53"/>
    </row>
    <row r="1286" spans="2:11" x14ac:dyDescent="0.25">
      <c r="B1286" s="52"/>
      <c r="C1286" s="27"/>
      <c r="D1286" s="53"/>
      <c r="E1286" s="53"/>
      <c r="F1286" s="52"/>
      <c r="G1286" s="13"/>
      <c r="H1286" s="13"/>
      <c r="I1286" s="27"/>
      <c r="J1286" s="53"/>
      <c r="K1286" s="53"/>
    </row>
    <row r="1287" spans="2:11" x14ac:dyDescent="0.25">
      <c r="B1287" s="52"/>
      <c r="C1287" s="27"/>
      <c r="D1287" s="53"/>
      <c r="E1287" s="53"/>
      <c r="F1287" s="52"/>
      <c r="G1287" s="13"/>
      <c r="H1287" s="13"/>
      <c r="I1287" s="27"/>
      <c r="J1287" s="53"/>
      <c r="K1287" s="53"/>
    </row>
    <row r="1288" spans="2:11" x14ac:dyDescent="0.25">
      <c r="B1288" s="52"/>
      <c r="C1288" s="27"/>
      <c r="D1288" s="53"/>
      <c r="E1288" s="53"/>
      <c r="F1288" s="52"/>
      <c r="G1288" s="13"/>
      <c r="H1288" s="13"/>
      <c r="I1288" s="27"/>
      <c r="J1288" s="53"/>
      <c r="K1288" s="53"/>
    </row>
    <row r="1289" spans="2:11" x14ac:dyDescent="0.25">
      <c r="B1289" s="52"/>
      <c r="C1289" s="27"/>
      <c r="D1289" s="53"/>
      <c r="E1289" s="53"/>
      <c r="F1289" s="52"/>
      <c r="G1289" s="13"/>
      <c r="H1289" s="13"/>
      <c r="I1289" s="27"/>
      <c r="J1289" s="53"/>
      <c r="K1289" s="53"/>
    </row>
    <row r="1290" spans="2:11" x14ac:dyDescent="0.25">
      <c r="B1290" s="52"/>
      <c r="C1290" s="27"/>
      <c r="D1290" s="53"/>
      <c r="E1290" s="53"/>
      <c r="F1290" s="52"/>
      <c r="G1290" s="13"/>
      <c r="H1290" s="13"/>
      <c r="I1290" s="27"/>
      <c r="J1290" s="53"/>
      <c r="K1290" s="53"/>
    </row>
    <row r="1291" spans="2:11" x14ac:dyDescent="0.25">
      <c r="B1291" s="52"/>
      <c r="C1291" s="27"/>
      <c r="D1291" s="53"/>
      <c r="E1291" s="53"/>
      <c r="F1291" s="52"/>
      <c r="G1291" s="13"/>
      <c r="H1291" s="13"/>
      <c r="I1291" s="27"/>
      <c r="J1291" s="53"/>
      <c r="K1291" s="53"/>
    </row>
    <row r="1292" spans="2:11" x14ac:dyDescent="0.25">
      <c r="B1292" s="52"/>
      <c r="C1292" s="27"/>
      <c r="D1292" s="53"/>
      <c r="E1292" s="53"/>
      <c r="F1292" s="52"/>
      <c r="G1292" s="13"/>
      <c r="H1292" s="13"/>
      <c r="I1292" s="27"/>
      <c r="J1292" s="53"/>
      <c r="K1292" s="53"/>
    </row>
    <row r="1293" spans="2:11" x14ac:dyDescent="0.25">
      <c r="B1293" s="52"/>
      <c r="C1293" s="27"/>
      <c r="D1293" s="53"/>
      <c r="E1293" s="53"/>
      <c r="F1293" s="52"/>
      <c r="G1293" s="13"/>
      <c r="H1293" s="13"/>
      <c r="I1293" s="27"/>
      <c r="J1293" s="53"/>
      <c r="K1293" s="53"/>
    </row>
    <row r="1294" spans="2:11" x14ac:dyDescent="0.25">
      <c r="B1294" s="52"/>
      <c r="C1294" s="27"/>
      <c r="D1294" s="53"/>
      <c r="E1294" s="53"/>
      <c r="F1294" s="52"/>
      <c r="G1294" s="13"/>
      <c r="H1294" s="13"/>
      <c r="I1294" s="27"/>
      <c r="J1294" s="53"/>
      <c r="K1294" s="53"/>
    </row>
    <row r="1295" spans="2:11" x14ac:dyDescent="0.25">
      <c r="B1295" s="52"/>
      <c r="C1295" s="27"/>
      <c r="D1295" s="53"/>
      <c r="E1295" s="53"/>
      <c r="F1295" s="52"/>
      <c r="G1295" s="13"/>
      <c r="H1295" s="13"/>
      <c r="I1295" s="27"/>
      <c r="J1295" s="53"/>
      <c r="K1295" s="53"/>
    </row>
    <row r="1296" spans="2:11" x14ac:dyDescent="0.25">
      <c r="B1296" s="52"/>
      <c r="C1296" s="27"/>
      <c r="D1296" s="53"/>
      <c r="E1296" s="53"/>
      <c r="F1296" s="52"/>
      <c r="G1296" s="13"/>
      <c r="H1296" s="13"/>
      <c r="I1296" s="27"/>
      <c r="J1296" s="53"/>
      <c r="K1296" s="53"/>
    </row>
    <row r="1297" spans="2:11" x14ac:dyDescent="0.25">
      <c r="B1297" s="52"/>
      <c r="C1297" s="27"/>
      <c r="D1297" s="53"/>
      <c r="E1297" s="53"/>
      <c r="F1297" s="52"/>
      <c r="G1297" s="13"/>
      <c r="H1297" s="13"/>
      <c r="I1297" s="27"/>
      <c r="J1297" s="53"/>
      <c r="K1297" s="53"/>
    </row>
    <row r="1298" spans="2:11" x14ac:dyDescent="0.25">
      <c r="B1298" s="52"/>
      <c r="C1298" s="27"/>
      <c r="D1298" s="53"/>
      <c r="E1298" s="53"/>
      <c r="F1298" s="52"/>
      <c r="G1298" s="13"/>
      <c r="H1298" s="13"/>
      <c r="I1298" s="27"/>
      <c r="J1298" s="53"/>
      <c r="K1298" s="53"/>
    </row>
    <row r="1299" spans="2:11" x14ac:dyDescent="0.25">
      <c r="B1299" s="52"/>
      <c r="C1299" s="27"/>
      <c r="D1299" s="53"/>
      <c r="E1299" s="53"/>
      <c r="F1299" s="52"/>
      <c r="G1299" s="13"/>
      <c r="H1299" s="13"/>
      <c r="I1299" s="27"/>
      <c r="J1299" s="53"/>
      <c r="K1299" s="53"/>
    </row>
    <row r="1300" spans="2:11" x14ac:dyDescent="0.25">
      <c r="B1300" s="52"/>
      <c r="C1300" s="27"/>
      <c r="D1300" s="53"/>
      <c r="E1300" s="53"/>
      <c r="F1300" s="52"/>
      <c r="G1300" s="13"/>
      <c r="H1300" s="13"/>
      <c r="I1300" s="27"/>
      <c r="J1300" s="53"/>
      <c r="K1300" s="53"/>
    </row>
    <row r="1301" spans="2:11" x14ac:dyDescent="0.25">
      <c r="B1301" s="52"/>
      <c r="C1301" s="27"/>
      <c r="D1301" s="53"/>
      <c r="E1301" s="53"/>
      <c r="F1301" s="52"/>
      <c r="G1301" s="13"/>
      <c r="H1301" s="13"/>
      <c r="I1301" s="27"/>
      <c r="J1301" s="53"/>
      <c r="K1301" s="53"/>
    </row>
    <row r="1302" spans="2:11" x14ac:dyDescent="0.25">
      <c r="B1302" s="52"/>
      <c r="C1302" s="27"/>
      <c r="D1302" s="53"/>
      <c r="E1302" s="53"/>
      <c r="F1302" s="52"/>
      <c r="G1302" s="13"/>
      <c r="H1302" s="13"/>
      <c r="I1302" s="27"/>
      <c r="J1302" s="53"/>
      <c r="K1302" s="53"/>
    </row>
    <row r="1303" spans="2:11" x14ac:dyDescent="0.25">
      <c r="B1303" s="52"/>
      <c r="C1303" s="27"/>
      <c r="D1303" s="53"/>
      <c r="E1303" s="53"/>
      <c r="F1303" s="52"/>
      <c r="G1303" s="13"/>
      <c r="H1303" s="13"/>
      <c r="I1303" s="27"/>
      <c r="J1303" s="53"/>
      <c r="K1303" s="53"/>
    </row>
    <row r="1304" spans="2:11" x14ac:dyDescent="0.25">
      <c r="B1304" s="52"/>
      <c r="C1304" s="27"/>
      <c r="D1304" s="53"/>
      <c r="E1304" s="53"/>
      <c r="F1304" s="52"/>
      <c r="G1304" s="13"/>
      <c r="H1304" s="13"/>
      <c r="I1304" s="27"/>
      <c r="J1304" s="53"/>
      <c r="K1304" s="53"/>
    </row>
    <row r="1305" spans="2:11" x14ac:dyDescent="0.25">
      <c r="B1305" s="52"/>
      <c r="C1305" s="27"/>
      <c r="D1305" s="53"/>
      <c r="E1305" s="53"/>
      <c r="F1305" s="52"/>
      <c r="G1305" s="13"/>
      <c r="H1305" s="13"/>
      <c r="I1305" s="27"/>
      <c r="J1305" s="53"/>
      <c r="K1305" s="53"/>
    </row>
    <row r="1306" spans="2:11" x14ac:dyDescent="0.25">
      <c r="B1306" s="52"/>
      <c r="C1306" s="27"/>
      <c r="D1306" s="53"/>
      <c r="E1306" s="53"/>
      <c r="F1306" s="52"/>
      <c r="G1306" s="13"/>
      <c r="H1306" s="13"/>
      <c r="I1306" s="27"/>
      <c r="J1306" s="53"/>
      <c r="K1306" s="53"/>
    </row>
    <row r="1307" spans="2:11" x14ac:dyDescent="0.25">
      <c r="B1307" s="52"/>
      <c r="C1307" s="27"/>
      <c r="D1307" s="53"/>
      <c r="E1307" s="53"/>
      <c r="F1307" s="52"/>
      <c r="G1307" s="13"/>
      <c r="H1307" s="13"/>
      <c r="I1307" s="27"/>
      <c r="J1307" s="53"/>
      <c r="K1307" s="53"/>
    </row>
    <row r="1308" spans="2:11" x14ac:dyDescent="0.25">
      <c r="B1308" s="52"/>
      <c r="C1308" s="27"/>
      <c r="D1308" s="53"/>
      <c r="E1308" s="53"/>
      <c r="F1308" s="52"/>
      <c r="G1308" s="13"/>
      <c r="H1308" s="13"/>
      <c r="I1308" s="27"/>
      <c r="J1308" s="53"/>
      <c r="K1308" s="53"/>
    </row>
    <row r="1309" spans="2:11" x14ac:dyDescent="0.25">
      <c r="B1309" s="52"/>
      <c r="C1309" s="27"/>
      <c r="D1309" s="53"/>
      <c r="E1309" s="53"/>
      <c r="F1309" s="52"/>
      <c r="G1309" s="13"/>
      <c r="H1309" s="13"/>
      <c r="I1309" s="27"/>
      <c r="J1309" s="53"/>
      <c r="K1309" s="53"/>
    </row>
    <row r="1310" spans="2:11" x14ac:dyDescent="0.25">
      <c r="B1310" s="52"/>
      <c r="C1310" s="27"/>
      <c r="D1310" s="53"/>
      <c r="E1310" s="53"/>
      <c r="F1310" s="52"/>
      <c r="G1310" s="13"/>
      <c r="H1310" s="13"/>
      <c r="I1310" s="27"/>
      <c r="J1310" s="53"/>
      <c r="K1310" s="53"/>
    </row>
    <row r="1311" spans="2:11" x14ac:dyDescent="0.25">
      <c r="B1311" s="52"/>
      <c r="C1311" s="27"/>
      <c r="D1311" s="53"/>
      <c r="E1311" s="53"/>
      <c r="F1311" s="52"/>
      <c r="G1311" s="13"/>
      <c r="H1311" s="13"/>
      <c r="I1311" s="27"/>
      <c r="J1311" s="53"/>
      <c r="K1311" s="53"/>
    </row>
    <row r="1312" spans="2:11" x14ac:dyDescent="0.25">
      <c r="B1312" s="52"/>
      <c r="C1312" s="27"/>
      <c r="D1312" s="53"/>
      <c r="E1312" s="53"/>
      <c r="F1312" s="52"/>
      <c r="G1312" s="13"/>
      <c r="H1312" s="13"/>
      <c r="I1312" s="27"/>
      <c r="J1312" s="53"/>
      <c r="K1312" s="53"/>
    </row>
    <row r="1313" spans="2:11" x14ac:dyDescent="0.25">
      <c r="B1313" s="52"/>
      <c r="C1313" s="27"/>
      <c r="D1313" s="53"/>
      <c r="E1313" s="53"/>
      <c r="F1313" s="52"/>
      <c r="G1313" s="13"/>
      <c r="H1313" s="13"/>
      <c r="I1313" s="27"/>
      <c r="J1313" s="53"/>
      <c r="K1313" s="53"/>
    </row>
    <row r="1314" spans="2:11" x14ac:dyDescent="0.25">
      <c r="B1314" s="52"/>
      <c r="C1314" s="27"/>
      <c r="D1314" s="53"/>
      <c r="E1314" s="53"/>
      <c r="F1314" s="52"/>
      <c r="G1314" s="13"/>
      <c r="H1314" s="13"/>
      <c r="I1314" s="27"/>
      <c r="J1314" s="53"/>
      <c r="K1314" s="53"/>
    </row>
    <row r="1315" spans="2:11" x14ac:dyDescent="0.25">
      <c r="B1315" s="52"/>
      <c r="C1315" s="27"/>
      <c r="D1315" s="53"/>
      <c r="E1315" s="53"/>
      <c r="F1315" s="52"/>
      <c r="G1315" s="13"/>
      <c r="H1315" s="13"/>
      <c r="I1315" s="27"/>
      <c r="J1315" s="53"/>
      <c r="K1315" s="53"/>
    </row>
    <row r="1316" spans="2:11" x14ac:dyDescent="0.25">
      <c r="B1316" s="52"/>
      <c r="C1316" s="27"/>
      <c r="D1316" s="53"/>
      <c r="E1316" s="53"/>
      <c r="F1316" s="52"/>
      <c r="G1316" s="13"/>
      <c r="H1316" s="13"/>
      <c r="I1316" s="27"/>
      <c r="J1316" s="53"/>
      <c r="K1316" s="53"/>
    </row>
    <row r="1317" spans="2:11" x14ac:dyDescent="0.25">
      <c r="B1317" s="52"/>
      <c r="C1317" s="27"/>
      <c r="D1317" s="53"/>
      <c r="E1317" s="53"/>
      <c r="F1317" s="52"/>
      <c r="G1317" s="13"/>
      <c r="H1317" s="13"/>
      <c r="I1317" s="27"/>
      <c r="J1317" s="53"/>
      <c r="K1317" s="53"/>
    </row>
    <row r="1318" spans="2:11" x14ac:dyDescent="0.25">
      <c r="B1318" s="52"/>
      <c r="C1318" s="27"/>
      <c r="D1318" s="53"/>
      <c r="E1318" s="53"/>
      <c r="F1318" s="52"/>
      <c r="G1318" s="13"/>
      <c r="H1318" s="13"/>
      <c r="I1318" s="27"/>
      <c r="J1318" s="53"/>
      <c r="K1318" s="53"/>
    </row>
    <row r="1319" spans="2:11" x14ac:dyDescent="0.25">
      <c r="B1319" s="52"/>
      <c r="C1319" s="27"/>
      <c r="D1319" s="53"/>
      <c r="E1319" s="53"/>
      <c r="F1319" s="52"/>
      <c r="G1319" s="13"/>
      <c r="H1319" s="13"/>
      <c r="I1319" s="27"/>
      <c r="J1319" s="53"/>
      <c r="K1319" s="53"/>
    </row>
    <row r="1320" spans="2:11" x14ac:dyDescent="0.25">
      <c r="B1320" s="52"/>
      <c r="C1320" s="27"/>
      <c r="D1320" s="53"/>
      <c r="E1320" s="53"/>
      <c r="F1320" s="52"/>
      <c r="G1320" s="13"/>
      <c r="H1320" s="13"/>
      <c r="I1320" s="27"/>
      <c r="J1320" s="53"/>
      <c r="K1320" s="53"/>
    </row>
    <row r="1321" spans="2:11" x14ac:dyDescent="0.25">
      <c r="B1321" s="52"/>
      <c r="C1321" s="27"/>
      <c r="D1321" s="53"/>
      <c r="E1321" s="53"/>
      <c r="F1321" s="52"/>
      <c r="G1321" s="13"/>
      <c r="H1321" s="13"/>
      <c r="I1321" s="27"/>
      <c r="J1321" s="53"/>
      <c r="K1321" s="53"/>
    </row>
    <row r="1322" spans="2:11" x14ac:dyDescent="0.25">
      <c r="B1322" s="52"/>
      <c r="C1322" s="27"/>
      <c r="D1322" s="53"/>
      <c r="E1322" s="53"/>
      <c r="F1322" s="52"/>
      <c r="G1322" s="13"/>
      <c r="H1322" s="13"/>
      <c r="I1322" s="27"/>
      <c r="J1322" s="53"/>
      <c r="K1322" s="53"/>
    </row>
    <row r="1323" spans="2:11" x14ac:dyDescent="0.25">
      <c r="B1323" s="52"/>
      <c r="C1323" s="27"/>
      <c r="D1323" s="53"/>
      <c r="E1323" s="53"/>
      <c r="F1323" s="52"/>
      <c r="G1323" s="13"/>
      <c r="H1323" s="13"/>
      <c r="I1323" s="27"/>
      <c r="J1323" s="53"/>
      <c r="K1323" s="53"/>
    </row>
    <row r="1324" spans="2:11" x14ac:dyDescent="0.25">
      <c r="B1324" s="52"/>
      <c r="C1324" s="27"/>
      <c r="D1324" s="53"/>
      <c r="E1324" s="53"/>
      <c r="F1324" s="52"/>
      <c r="G1324" s="13"/>
      <c r="H1324" s="13"/>
      <c r="I1324" s="27"/>
      <c r="J1324" s="53"/>
      <c r="K1324" s="53"/>
    </row>
    <row r="1325" spans="2:11" x14ac:dyDescent="0.25">
      <c r="B1325" s="52"/>
      <c r="C1325" s="27"/>
      <c r="D1325" s="53"/>
      <c r="E1325" s="53"/>
      <c r="F1325" s="52"/>
      <c r="G1325" s="13"/>
      <c r="H1325" s="13"/>
      <c r="I1325" s="27"/>
      <c r="J1325" s="53"/>
      <c r="K1325" s="53"/>
    </row>
    <row r="1326" spans="2:11" x14ac:dyDescent="0.25">
      <c r="B1326" s="52"/>
      <c r="C1326" s="27"/>
      <c r="D1326" s="53"/>
      <c r="E1326" s="53"/>
      <c r="F1326" s="52"/>
      <c r="G1326" s="13"/>
      <c r="H1326" s="13"/>
      <c r="I1326" s="27"/>
      <c r="J1326" s="53"/>
      <c r="K1326" s="53"/>
    </row>
    <row r="1327" spans="2:11" x14ac:dyDescent="0.25">
      <c r="B1327" s="52"/>
      <c r="C1327" s="27"/>
      <c r="D1327" s="53"/>
      <c r="E1327" s="53"/>
      <c r="F1327" s="52"/>
      <c r="G1327" s="13"/>
      <c r="H1327" s="13"/>
      <c r="I1327" s="27"/>
      <c r="J1327" s="53"/>
      <c r="K1327" s="53"/>
    </row>
    <row r="1328" spans="2:11" x14ac:dyDescent="0.25">
      <c r="B1328" s="52"/>
      <c r="C1328" s="27"/>
      <c r="D1328" s="53"/>
      <c r="E1328" s="53"/>
      <c r="F1328" s="52"/>
      <c r="G1328" s="13"/>
      <c r="H1328" s="13"/>
      <c r="I1328" s="27"/>
      <c r="J1328" s="53"/>
      <c r="K1328" s="53"/>
    </row>
    <row r="1329" spans="2:11" x14ac:dyDescent="0.25">
      <c r="B1329" s="52"/>
      <c r="C1329" s="27"/>
      <c r="D1329" s="53"/>
      <c r="E1329" s="53"/>
      <c r="F1329" s="52"/>
      <c r="G1329" s="13"/>
      <c r="H1329" s="13"/>
      <c r="I1329" s="27"/>
      <c r="J1329" s="53"/>
      <c r="K1329" s="53"/>
    </row>
    <row r="1330" spans="2:11" x14ac:dyDescent="0.25">
      <c r="B1330" s="52"/>
      <c r="C1330" s="27"/>
      <c r="D1330" s="53"/>
      <c r="E1330" s="53"/>
      <c r="F1330" s="52"/>
      <c r="G1330" s="13"/>
      <c r="H1330" s="13"/>
      <c r="I1330" s="27"/>
      <c r="J1330" s="53"/>
      <c r="K1330" s="53"/>
    </row>
    <row r="1331" spans="2:11" x14ac:dyDescent="0.25">
      <c r="B1331" s="52"/>
      <c r="C1331" s="27"/>
      <c r="D1331" s="53"/>
      <c r="E1331" s="53"/>
      <c r="F1331" s="52"/>
      <c r="G1331" s="13"/>
      <c r="H1331" s="13"/>
      <c r="I1331" s="27"/>
      <c r="J1331" s="53"/>
      <c r="K1331" s="53"/>
    </row>
    <row r="1332" spans="2:11" x14ac:dyDescent="0.25">
      <c r="B1332" s="52"/>
      <c r="C1332" s="27"/>
      <c r="D1332" s="53"/>
      <c r="E1332" s="53"/>
      <c r="F1332" s="52"/>
      <c r="G1332" s="13"/>
      <c r="H1332" s="13"/>
      <c r="I1332" s="27"/>
      <c r="J1332" s="53"/>
      <c r="K1332" s="53"/>
    </row>
    <row r="1333" spans="2:11" x14ac:dyDescent="0.25">
      <c r="B1333" s="52"/>
      <c r="C1333" s="27"/>
      <c r="D1333" s="53"/>
      <c r="E1333" s="53"/>
      <c r="F1333" s="52"/>
      <c r="G1333" s="13"/>
      <c r="H1333" s="13"/>
      <c r="I1333" s="27"/>
      <c r="J1333" s="53"/>
      <c r="K1333" s="53"/>
    </row>
    <row r="1334" spans="2:11" x14ac:dyDescent="0.25">
      <c r="B1334" s="52"/>
      <c r="C1334" s="27"/>
      <c r="D1334" s="53"/>
      <c r="E1334" s="53"/>
      <c r="F1334" s="52"/>
      <c r="G1334" s="13"/>
      <c r="H1334" s="13"/>
      <c r="I1334" s="27"/>
      <c r="J1334" s="53"/>
      <c r="K1334" s="53"/>
    </row>
    <row r="1335" spans="2:11" x14ac:dyDescent="0.25">
      <c r="B1335" s="52"/>
      <c r="C1335" s="27"/>
      <c r="D1335" s="53"/>
      <c r="E1335" s="53"/>
      <c r="F1335" s="52"/>
      <c r="G1335" s="13"/>
      <c r="H1335" s="13"/>
      <c r="I1335" s="27"/>
      <c r="J1335" s="53"/>
      <c r="K1335" s="53"/>
    </row>
    <row r="1336" spans="2:11" x14ac:dyDescent="0.25">
      <c r="B1336" s="52"/>
      <c r="C1336" s="27"/>
      <c r="D1336" s="53"/>
      <c r="E1336" s="53"/>
      <c r="F1336" s="52"/>
      <c r="G1336" s="13"/>
      <c r="H1336" s="13"/>
      <c r="I1336" s="27"/>
      <c r="J1336" s="53"/>
      <c r="K1336" s="53"/>
    </row>
    <row r="1337" spans="2:11" x14ac:dyDescent="0.25">
      <c r="B1337" s="52"/>
      <c r="C1337" s="27"/>
      <c r="D1337" s="53"/>
      <c r="E1337" s="53"/>
      <c r="F1337" s="52"/>
      <c r="G1337" s="13"/>
      <c r="H1337" s="13"/>
      <c r="I1337" s="27"/>
      <c r="J1337" s="53"/>
      <c r="K1337" s="53"/>
    </row>
    <row r="1338" spans="2:11" x14ac:dyDescent="0.25">
      <c r="B1338" s="52"/>
      <c r="C1338" s="27"/>
      <c r="D1338" s="53"/>
      <c r="E1338" s="53"/>
      <c r="F1338" s="52"/>
      <c r="G1338" s="13"/>
      <c r="H1338" s="13"/>
      <c r="I1338" s="27"/>
      <c r="J1338" s="53"/>
      <c r="K1338" s="53"/>
    </row>
    <row r="1339" spans="2:11" x14ac:dyDescent="0.25">
      <c r="B1339" s="52"/>
      <c r="C1339" s="27"/>
      <c r="D1339" s="53"/>
      <c r="E1339" s="53"/>
      <c r="F1339" s="52"/>
      <c r="G1339" s="13"/>
      <c r="H1339" s="13"/>
      <c r="I1339" s="27"/>
      <c r="J1339" s="53"/>
      <c r="K1339" s="53"/>
    </row>
    <row r="1340" spans="2:11" x14ac:dyDescent="0.25">
      <c r="B1340" s="52"/>
      <c r="C1340" s="27"/>
      <c r="D1340" s="53"/>
      <c r="E1340" s="53"/>
      <c r="F1340" s="52"/>
      <c r="G1340" s="13"/>
      <c r="H1340" s="13"/>
      <c r="I1340" s="27"/>
      <c r="J1340" s="53"/>
      <c r="K1340" s="53"/>
    </row>
    <row r="1341" spans="2:11" x14ac:dyDescent="0.25">
      <c r="B1341" s="52"/>
      <c r="C1341" s="27"/>
      <c r="D1341" s="53"/>
      <c r="E1341" s="53"/>
      <c r="F1341" s="52"/>
      <c r="G1341" s="13"/>
      <c r="H1341" s="13"/>
      <c r="I1341" s="27"/>
      <c r="J1341" s="53"/>
      <c r="K1341" s="53"/>
    </row>
    <row r="1342" spans="2:11" x14ac:dyDescent="0.25">
      <c r="B1342" s="52"/>
      <c r="C1342" s="27"/>
      <c r="D1342" s="53"/>
      <c r="E1342" s="53"/>
      <c r="F1342" s="52"/>
      <c r="G1342" s="13"/>
      <c r="H1342" s="13"/>
      <c r="I1342" s="27"/>
      <c r="J1342" s="53"/>
      <c r="K1342" s="53"/>
    </row>
    <row r="1343" spans="2:11" x14ac:dyDescent="0.25">
      <c r="B1343" s="52"/>
      <c r="C1343" s="27"/>
      <c r="D1343" s="53"/>
      <c r="E1343" s="53"/>
      <c r="F1343" s="52"/>
      <c r="G1343" s="13"/>
      <c r="H1343" s="13"/>
      <c r="I1343" s="27"/>
      <c r="J1343" s="53"/>
      <c r="K1343" s="53"/>
    </row>
    <row r="1344" spans="2:11" x14ac:dyDescent="0.25">
      <c r="B1344" s="52"/>
      <c r="C1344" s="27"/>
      <c r="D1344" s="53"/>
      <c r="E1344" s="53"/>
      <c r="F1344" s="52"/>
      <c r="G1344" s="13"/>
      <c r="H1344" s="13"/>
      <c r="I1344" s="27"/>
      <c r="J1344" s="53"/>
      <c r="K1344" s="53"/>
    </row>
    <row r="1345" spans="2:11" x14ac:dyDescent="0.25">
      <c r="B1345" s="52"/>
      <c r="C1345" s="27"/>
      <c r="D1345" s="53"/>
      <c r="E1345" s="53"/>
      <c r="F1345" s="52"/>
      <c r="G1345" s="13"/>
      <c r="H1345" s="13"/>
      <c r="I1345" s="27"/>
      <c r="J1345" s="53"/>
      <c r="K1345" s="53"/>
    </row>
    <row r="1346" spans="2:11" x14ac:dyDescent="0.25">
      <c r="B1346" s="52"/>
      <c r="C1346" s="27"/>
      <c r="D1346" s="53"/>
      <c r="E1346" s="53"/>
      <c r="F1346" s="52"/>
      <c r="G1346" s="13"/>
      <c r="H1346" s="13"/>
      <c r="I1346" s="27"/>
      <c r="J1346" s="53"/>
      <c r="K1346" s="53"/>
    </row>
    <row r="1347" spans="2:11" x14ac:dyDescent="0.25">
      <c r="B1347" s="52"/>
      <c r="C1347" s="27"/>
      <c r="D1347" s="53"/>
      <c r="E1347" s="53"/>
      <c r="F1347" s="52"/>
      <c r="G1347" s="13"/>
      <c r="H1347" s="13"/>
      <c r="I1347" s="27"/>
      <c r="J1347" s="53"/>
      <c r="K1347" s="53"/>
    </row>
    <row r="1348" spans="2:11" x14ac:dyDescent="0.25">
      <c r="B1348" s="52"/>
      <c r="C1348" s="27"/>
      <c r="D1348" s="53"/>
      <c r="E1348" s="53"/>
      <c r="F1348" s="52"/>
      <c r="G1348" s="13"/>
      <c r="H1348" s="13"/>
      <c r="I1348" s="27"/>
      <c r="J1348" s="53"/>
      <c r="K1348" s="53"/>
    </row>
    <row r="1349" spans="2:11" x14ac:dyDescent="0.25">
      <c r="B1349" s="52"/>
      <c r="C1349" s="27"/>
      <c r="D1349" s="53"/>
      <c r="E1349" s="53"/>
      <c r="F1349" s="52"/>
      <c r="G1349" s="13"/>
      <c r="H1349" s="13"/>
      <c r="I1349" s="27"/>
      <c r="J1349" s="53"/>
      <c r="K1349" s="53"/>
    </row>
    <row r="1350" spans="2:11" x14ac:dyDescent="0.25">
      <c r="B1350" s="52"/>
      <c r="C1350" s="27"/>
      <c r="D1350" s="53"/>
      <c r="E1350" s="53"/>
      <c r="F1350" s="52"/>
      <c r="G1350" s="13"/>
      <c r="H1350" s="13"/>
      <c r="I1350" s="27"/>
      <c r="J1350" s="53"/>
      <c r="K1350" s="53"/>
    </row>
    <row r="1351" spans="2:11" x14ac:dyDescent="0.25">
      <c r="B1351" s="52"/>
      <c r="C1351" s="27"/>
      <c r="D1351" s="53"/>
      <c r="E1351" s="53"/>
      <c r="F1351" s="52"/>
      <c r="G1351" s="13"/>
      <c r="H1351" s="13"/>
      <c r="I1351" s="27"/>
      <c r="J1351" s="53"/>
      <c r="K1351" s="53"/>
    </row>
    <row r="1352" spans="2:11" x14ac:dyDescent="0.25">
      <c r="B1352" s="52"/>
      <c r="C1352" s="27"/>
      <c r="D1352" s="53"/>
      <c r="E1352" s="53"/>
      <c r="F1352" s="52"/>
      <c r="G1352" s="13"/>
      <c r="H1352" s="13"/>
      <c r="I1352" s="27"/>
      <c r="J1352" s="53"/>
      <c r="K1352" s="53"/>
    </row>
    <row r="1353" spans="2:11" x14ac:dyDescent="0.25">
      <c r="B1353" s="52"/>
      <c r="C1353" s="27"/>
      <c r="D1353" s="53"/>
      <c r="E1353" s="53"/>
      <c r="F1353" s="52"/>
      <c r="G1353" s="13"/>
      <c r="H1353" s="13"/>
      <c r="I1353" s="27"/>
      <c r="J1353" s="53"/>
      <c r="K1353" s="53"/>
    </row>
    <row r="1354" spans="2:11" x14ac:dyDescent="0.25">
      <c r="B1354" s="52"/>
      <c r="C1354" s="27"/>
      <c r="D1354" s="53"/>
      <c r="E1354" s="53"/>
      <c r="F1354" s="52"/>
      <c r="G1354" s="13"/>
      <c r="H1354" s="13"/>
      <c r="I1354" s="27"/>
      <c r="J1354" s="53"/>
      <c r="K1354" s="53"/>
    </row>
    <row r="1355" spans="2:11" x14ac:dyDescent="0.25">
      <c r="B1355" s="52"/>
      <c r="C1355" s="27"/>
      <c r="D1355" s="53"/>
      <c r="E1355" s="53"/>
      <c r="F1355" s="52"/>
      <c r="G1355" s="13"/>
      <c r="H1355" s="13"/>
      <c r="I1355" s="27"/>
      <c r="J1355" s="53"/>
      <c r="K1355" s="53"/>
    </row>
    <row r="1356" spans="2:11" x14ac:dyDescent="0.25">
      <c r="B1356" s="52"/>
      <c r="C1356" s="27"/>
      <c r="D1356" s="53"/>
      <c r="E1356" s="53"/>
      <c r="F1356" s="52"/>
      <c r="G1356" s="13"/>
      <c r="H1356" s="13"/>
      <c r="I1356" s="27"/>
      <c r="J1356" s="53"/>
      <c r="K1356" s="53"/>
    </row>
    <row r="1357" spans="2:11" x14ac:dyDescent="0.25">
      <c r="B1357" s="52"/>
      <c r="C1357" s="27"/>
      <c r="D1357" s="53"/>
      <c r="E1357" s="53"/>
      <c r="F1357" s="52"/>
      <c r="G1357" s="13"/>
      <c r="H1357" s="13"/>
      <c r="I1357" s="27"/>
      <c r="J1357" s="53"/>
      <c r="K1357" s="53"/>
    </row>
    <row r="1358" spans="2:11" x14ac:dyDescent="0.25">
      <c r="B1358" s="52"/>
      <c r="C1358" s="27"/>
      <c r="D1358" s="53"/>
      <c r="E1358" s="53"/>
      <c r="F1358" s="52"/>
      <c r="G1358" s="13"/>
      <c r="H1358" s="13"/>
      <c r="I1358" s="27"/>
      <c r="J1358" s="53"/>
      <c r="K1358" s="53"/>
    </row>
    <row r="1359" spans="2:11" x14ac:dyDescent="0.25">
      <c r="B1359" s="52"/>
      <c r="C1359" s="27"/>
      <c r="D1359" s="53"/>
      <c r="E1359" s="53"/>
      <c r="F1359" s="52"/>
      <c r="G1359" s="13"/>
      <c r="H1359" s="13"/>
      <c r="I1359" s="27"/>
      <c r="J1359" s="53"/>
      <c r="K1359" s="53"/>
    </row>
    <row r="1360" spans="2:11" x14ac:dyDescent="0.25">
      <c r="B1360" s="52"/>
      <c r="C1360" s="27"/>
      <c r="D1360" s="53"/>
      <c r="E1360" s="53"/>
      <c r="F1360" s="52"/>
      <c r="G1360" s="13"/>
      <c r="H1360" s="13"/>
      <c r="I1360" s="27"/>
      <c r="J1360" s="53"/>
      <c r="K1360" s="53"/>
    </row>
    <row r="1361" spans="2:11" x14ac:dyDescent="0.25">
      <c r="B1361" s="52"/>
      <c r="C1361" s="27"/>
      <c r="D1361" s="53"/>
      <c r="E1361" s="53"/>
      <c r="F1361" s="52"/>
      <c r="G1361" s="13"/>
      <c r="H1361" s="13"/>
      <c r="I1361" s="27"/>
      <c r="J1361" s="53"/>
      <c r="K1361" s="53"/>
    </row>
    <row r="1362" spans="2:11" x14ac:dyDescent="0.25">
      <c r="B1362" s="52"/>
      <c r="C1362" s="27"/>
      <c r="D1362" s="53"/>
      <c r="E1362" s="53"/>
      <c r="F1362" s="52"/>
      <c r="G1362" s="13"/>
      <c r="H1362" s="13"/>
      <c r="I1362" s="27"/>
      <c r="J1362" s="53"/>
      <c r="K1362" s="53"/>
    </row>
    <row r="1363" spans="2:11" x14ac:dyDescent="0.25">
      <c r="B1363" s="52"/>
      <c r="C1363" s="27"/>
      <c r="D1363" s="53"/>
      <c r="E1363" s="53"/>
      <c r="F1363" s="52"/>
      <c r="G1363" s="13"/>
      <c r="H1363" s="13"/>
      <c r="I1363" s="27"/>
      <c r="J1363" s="53"/>
      <c r="K1363" s="53"/>
    </row>
    <row r="1364" spans="2:11" x14ac:dyDescent="0.25">
      <c r="B1364" s="52"/>
      <c r="C1364" s="27"/>
      <c r="D1364" s="53"/>
      <c r="E1364" s="53"/>
      <c r="F1364" s="52"/>
      <c r="G1364" s="13"/>
      <c r="H1364" s="13"/>
      <c r="I1364" s="27"/>
      <c r="J1364" s="53"/>
      <c r="K1364" s="53"/>
    </row>
    <row r="1365" spans="2:11" x14ac:dyDescent="0.25">
      <c r="B1365" s="52"/>
      <c r="C1365" s="27"/>
      <c r="D1365" s="53"/>
      <c r="E1365" s="53"/>
      <c r="F1365" s="52"/>
      <c r="G1365" s="13"/>
      <c r="H1365" s="13"/>
      <c r="I1365" s="27"/>
      <c r="J1365" s="53"/>
      <c r="K1365" s="53"/>
    </row>
    <row r="1366" spans="2:11" x14ac:dyDescent="0.25">
      <c r="B1366" s="52"/>
      <c r="C1366" s="27"/>
      <c r="D1366" s="53"/>
      <c r="E1366" s="53"/>
      <c r="F1366" s="52"/>
      <c r="G1366" s="13"/>
      <c r="H1366" s="13"/>
      <c r="I1366" s="27"/>
      <c r="J1366" s="53"/>
      <c r="K1366" s="53"/>
    </row>
    <row r="1367" spans="2:11" x14ac:dyDescent="0.25">
      <c r="B1367" s="52"/>
      <c r="C1367" s="27"/>
      <c r="D1367" s="53"/>
      <c r="E1367" s="53"/>
      <c r="F1367" s="52"/>
      <c r="G1367" s="13"/>
      <c r="H1367" s="13"/>
      <c r="I1367" s="27"/>
      <c r="J1367" s="53"/>
      <c r="K1367" s="53"/>
    </row>
    <row r="1368" spans="2:11" x14ac:dyDescent="0.25">
      <c r="B1368" s="52"/>
      <c r="C1368" s="27"/>
      <c r="D1368" s="53"/>
      <c r="E1368" s="53"/>
      <c r="F1368" s="52"/>
      <c r="G1368" s="13"/>
      <c r="H1368" s="13"/>
      <c r="I1368" s="27"/>
      <c r="J1368" s="53"/>
      <c r="K1368" s="53"/>
    </row>
    <row r="1369" spans="2:11" x14ac:dyDescent="0.25">
      <c r="B1369" s="52"/>
      <c r="C1369" s="27"/>
      <c r="D1369" s="53"/>
      <c r="E1369" s="53"/>
      <c r="F1369" s="52"/>
      <c r="G1369" s="13"/>
      <c r="H1369" s="13"/>
      <c r="I1369" s="27"/>
      <c r="J1369" s="53"/>
      <c r="K1369" s="53"/>
    </row>
    <row r="1370" spans="2:11" x14ac:dyDescent="0.25">
      <c r="B1370" s="52"/>
      <c r="C1370" s="27"/>
      <c r="D1370" s="53"/>
      <c r="E1370" s="53"/>
      <c r="F1370" s="52"/>
      <c r="G1370" s="13"/>
      <c r="H1370" s="13"/>
      <c r="I1370" s="27"/>
      <c r="J1370" s="53"/>
      <c r="K1370" s="53"/>
    </row>
    <row r="1371" spans="2:11" x14ac:dyDescent="0.25">
      <c r="B1371" s="52"/>
      <c r="C1371" s="27"/>
      <c r="D1371" s="53"/>
      <c r="E1371" s="53"/>
      <c r="F1371" s="52"/>
      <c r="G1371" s="13"/>
      <c r="H1371" s="13"/>
      <c r="I1371" s="27"/>
      <c r="J1371" s="53"/>
      <c r="K1371" s="53"/>
    </row>
    <row r="1372" spans="2:11" x14ac:dyDescent="0.25">
      <c r="B1372" s="52"/>
      <c r="C1372" s="27"/>
      <c r="D1372" s="53"/>
      <c r="E1372" s="53"/>
      <c r="F1372" s="52"/>
      <c r="G1372" s="13"/>
      <c r="H1372" s="13"/>
      <c r="I1372" s="27"/>
      <c r="J1372" s="53"/>
      <c r="K1372" s="53"/>
    </row>
    <row r="1373" spans="2:11" x14ac:dyDescent="0.25">
      <c r="B1373" s="52"/>
      <c r="C1373" s="27"/>
      <c r="D1373" s="53"/>
      <c r="E1373" s="53"/>
      <c r="F1373" s="52"/>
      <c r="G1373" s="13"/>
      <c r="H1373" s="13"/>
      <c r="I1373" s="27"/>
      <c r="J1373" s="53"/>
      <c r="K1373" s="53"/>
    </row>
    <row r="1374" spans="2:11" x14ac:dyDescent="0.25">
      <c r="B1374" s="52"/>
      <c r="C1374" s="27"/>
      <c r="D1374" s="53"/>
      <c r="E1374" s="53"/>
      <c r="F1374" s="52"/>
      <c r="G1374" s="13"/>
      <c r="H1374" s="13"/>
      <c r="I1374" s="27"/>
      <c r="J1374" s="53"/>
      <c r="K1374" s="53"/>
    </row>
    <row r="1375" spans="2:11" x14ac:dyDescent="0.25">
      <c r="B1375" s="52"/>
      <c r="C1375" s="27"/>
      <c r="D1375" s="53"/>
      <c r="E1375" s="53"/>
      <c r="F1375" s="52"/>
      <c r="G1375" s="13"/>
      <c r="H1375" s="13"/>
      <c r="I1375" s="27"/>
      <c r="J1375" s="53"/>
      <c r="K1375" s="53"/>
    </row>
    <row r="1376" spans="2:11" x14ac:dyDescent="0.25">
      <c r="B1376" s="52"/>
      <c r="C1376" s="27"/>
      <c r="D1376" s="53"/>
      <c r="E1376" s="53"/>
      <c r="F1376" s="52"/>
      <c r="G1376" s="13"/>
      <c r="H1376" s="13"/>
      <c r="I1376" s="27"/>
      <c r="J1376" s="53"/>
      <c r="K1376" s="53"/>
    </row>
    <row r="1377" spans="2:11" x14ac:dyDescent="0.25">
      <c r="B1377" s="52"/>
      <c r="C1377" s="27"/>
      <c r="D1377" s="53"/>
      <c r="E1377" s="53"/>
      <c r="F1377" s="52"/>
      <c r="G1377" s="13"/>
      <c r="H1377" s="13"/>
      <c r="I1377" s="27"/>
      <c r="J1377" s="53"/>
      <c r="K1377" s="53"/>
    </row>
    <row r="1378" spans="2:11" x14ac:dyDescent="0.25">
      <c r="B1378" s="52"/>
      <c r="C1378" s="27"/>
      <c r="D1378" s="53"/>
      <c r="E1378" s="53"/>
      <c r="F1378" s="52"/>
      <c r="G1378" s="13"/>
      <c r="H1378" s="13"/>
      <c r="I1378" s="27"/>
      <c r="J1378" s="53"/>
      <c r="K1378" s="53"/>
    </row>
    <row r="1379" spans="2:11" x14ac:dyDescent="0.25">
      <c r="B1379" s="52"/>
      <c r="C1379" s="27"/>
      <c r="D1379" s="53"/>
      <c r="E1379" s="53"/>
      <c r="F1379" s="52"/>
      <c r="G1379" s="13"/>
      <c r="H1379" s="13"/>
      <c r="I1379" s="27"/>
      <c r="J1379" s="53"/>
      <c r="K1379" s="53"/>
    </row>
    <row r="1380" spans="2:11" x14ac:dyDescent="0.25">
      <c r="B1380" s="52"/>
      <c r="C1380" s="27"/>
      <c r="D1380" s="53"/>
      <c r="E1380" s="53"/>
      <c r="F1380" s="52"/>
      <c r="G1380" s="13"/>
      <c r="H1380" s="13"/>
      <c r="I1380" s="27"/>
      <c r="J1380" s="53"/>
      <c r="K1380" s="53"/>
    </row>
    <row r="1381" spans="2:11" x14ac:dyDescent="0.25">
      <c r="B1381" s="52"/>
      <c r="C1381" s="27"/>
      <c r="D1381" s="53"/>
      <c r="E1381" s="53"/>
      <c r="F1381" s="52"/>
      <c r="G1381" s="13"/>
      <c r="H1381" s="13"/>
      <c r="I1381" s="27"/>
      <c r="J1381" s="53"/>
      <c r="K1381" s="53"/>
    </row>
    <row r="1382" spans="2:11" x14ac:dyDescent="0.25">
      <c r="B1382" s="52"/>
      <c r="C1382" s="27"/>
      <c r="D1382" s="53"/>
      <c r="E1382" s="53"/>
      <c r="F1382" s="52"/>
      <c r="G1382" s="13"/>
      <c r="H1382" s="13"/>
      <c r="I1382" s="27"/>
      <c r="J1382" s="53"/>
      <c r="K1382" s="53"/>
    </row>
    <row r="1383" spans="2:11" x14ac:dyDescent="0.25">
      <c r="B1383" s="52"/>
      <c r="C1383" s="27"/>
      <c r="D1383" s="53"/>
      <c r="E1383" s="53"/>
      <c r="F1383" s="52"/>
      <c r="G1383" s="13"/>
      <c r="H1383" s="13"/>
      <c r="I1383" s="27"/>
      <c r="J1383" s="53"/>
      <c r="K1383" s="53"/>
    </row>
    <row r="1384" spans="2:11" x14ac:dyDescent="0.25">
      <c r="B1384" s="52"/>
      <c r="C1384" s="27"/>
      <c r="D1384" s="53"/>
      <c r="E1384" s="53"/>
      <c r="F1384" s="52"/>
      <c r="G1384" s="13"/>
      <c r="H1384" s="13"/>
      <c r="I1384" s="27"/>
      <c r="J1384" s="53"/>
      <c r="K1384" s="53"/>
    </row>
    <row r="1385" spans="2:11" x14ac:dyDescent="0.25">
      <c r="B1385" s="52"/>
      <c r="C1385" s="27"/>
      <c r="D1385" s="53"/>
      <c r="E1385" s="53"/>
      <c r="F1385" s="52"/>
      <c r="G1385" s="13"/>
      <c r="H1385" s="13"/>
      <c r="I1385" s="27"/>
      <c r="J1385" s="53"/>
      <c r="K1385" s="53"/>
    </row>
    <row r="1386" spans="2:11" x14ac:dyDescent="0.25">
      <c r="B1386" s="52"/>
      <c r="C1386" s="27"/>
      <c r="D1386" s="53"/>
      <c r="E1386" s="53"/>
      <c r="F1386" s="52"/>
      <c r="G1386" s="13"/>
      <c r="H1386" s="13"/>
      <c r="I1386" s="27"/>
      <c r="J1386" s="53"/>
      <c r="K1386" s="53"/>
    </row>
    <row r="1387" spans="2:11" x14ac:dyDescent="0.25">
      <c r="B1387" s="52"/>
      <c r="C1387" s="27"/>
      <c r="D1387" s="53"/>
      <c r="E1387" s="53"/>
      <c r="F1387" s="52"/>
      <c r="G1387" s="13"/>
      <c r="H1387" s="13"/>
      <c r="I1387" s="27"/>
      <c r="J1387" s="53"/>
      <c r="K1387" s="53"/>
    </row>
    <row r="1388" spans="2:11" x14ac:dyDescent="0.25">
      <c r="B1388" s="52"/>
      <c r="C1388" s="27"/>
      <c r="D1388" s="53"/>
      <c r="E1388" s="53"/>
      <c r="F1388" s="52"/>
      <c r="G1388" s="13"/>
      <c r="H1388" s="13"/>
      <c r="I1388" s="27"/>
      <c r="J1388" s="53"/>
      <c r="K1388" s="53"/>
    </row>
    <row r="1389" spans="2:11" x14ac:dyDescent="0.25">
      <c r="B1389" s="52"/>
      <c r="C1389" s="27"/>
      <c r="D1389" s="53"/>
      <c r="E1389" s="53"/>
      <c r="F1389" s="52"/>
      <c r="G1389" s="13"/>
      <c r="H1389" s="13"/>
      <c r="I1389" s="27"/>
      <c r="J1389" s="53"/>
      <c r="K1389" s="53"/>
    </row>
    <row r="1390" spans="2:11" x14ac:dyDescent="0.25">
      <c r="B1390" s="52"/>
      <c r="C1390" s="27"/>
      <c r="D1390" s="53"/>
      <c r="E1390" s="53"/>
      <c r="F1390" s="52"/>
      <c r="G1390" s="13"/>
      <c r="H1390" s="13"/>
      <c r="I1390" s="27"/>
      <c r="J1390" s="53"/>
      <c r="K1390" s="53"/>
    </row>
    <row r="1391" spans="2:11" x14ac:dyDescent="0.25">
      <c r="B1391" s="52"/>
      <c r="C1391" s="27"/>
      <c r="D1391" s="53"/>
      <c r="E1391" s="53"/>
      <c r="F1391" s="52"/>
      <c r="G1391" s="13"/>
      <c r="H1391" s="13"/>
      <c r="I1391" s="27"/>
      <c r="J1391" s="53"/>
      <c r="K1391" s="53"/>
    </row>
    <row r="1392" spans="2:11" x14ac:dyDescent="0.25">
      <c r="B1392" s="52"/>
      <c r="C1392" s="27"/>
      <c r="D1392" s="53"/>
      <c r="E1392" s="53"/>
      <c r="F1392" s="52"/>
      <c r="G1392" s="13"/>
      <c r="H1392" s="13"/>
      <c r="I1392" s="27"/>
      <c r="J1392" s="53"/>
      <c r="K1392" s="53"/>
    </row>
    <row r="1393" spans="2:11" x14ac:dyDescent="0.25">
      <c r="B1393" s="52"/>
      <c r="C1393" s="27"/>
      <c r="D1393" s="53"/>
      <c r="E1393" s="53"/>
      <c r="F1393" s="52"/>
      <c r="G1393" s="13"/>
      <c r="H1393" s="13"/>
      <c r="I1393" s="27"/>
      <c r="J1393" s="53"/>
      <c r="K1393" s="53"/>
    </row>
    <row r="1394" spans="2:11" x14ac:dyDescent="0.25">
      <c r="B1394" s="52"/>
      <c r="C1394" s="27"/>
      <c r="D1394" s="53"/>
      <c r="E1394" s="53"/>
      <c r="F1394" s="52"/>
      <c r="G1394" s="13"/>
      <c r="H1394" s="13"/>
      <c r="I1394" s="27"/>
      <c r="J1394" s="53"/>
      <c r="K1394" s="53"/>
    </row>
    <row r="1395" spans="2:11" x14ac:dyDescent="0.25">
      <c r="B1395" s="52"/>
      <c r="C1395" s="27"/>
      <c r="D1395" s="53"/>
      <c r="E1395" s="53"/>
      <c r="F1395" s="52"/>
      <c r="G1395" s="13"/>
      <c r="H1395" s="13"/>
      <c r="I1395" s="27"/>
      <c r="J1395" s="53"/>
      <c r="K1395" s="53"/>
    </row>
    <row r="1396" spans="2:11" x14ac:dyDescent="0.25">
      <c r="B1396" s="52"/>
      <c r="C1396" s="27"/>
      <c r="D1396" s="53"/>
      <c r="E1396" s="53"/>
      <c r="F1396" s="52"/>
      <c r="G1396" s="13"/>
      <c r="H1396" s="13"/>
      <c r="I1396" s="27"/>
      <c r="J1396" s="53"/>
      <c r="K1396" s="53"/>
    </row>
    <row r="1397" spans="2:11" x14ac:dyDescent="0.25">
      <c r="B1397" s="52"/>
      <c r="C1397" s="27"/>
      <c r="D1397" s="53"/>
      <c r="E1397" s="53"/>
      <c r="F1397" s="52"/>
      <c r="G1397" s="13"/>
      <c r="H1397" s="13"/>
      <c r="I1397" s="27"/>
      <c r="J1397" s="53"/>
      <c r="K1397" s="53"/>
    </row>
    <row r="1398" spans="2:11" x14ac:dyDescent="0.25">
      <c r="B1398" s="52"/>
      <c r="C1398" s="27"/>
      <c r="D1398" s="53"/>
      <c r="E1398" s="53"/>
      <c r="F1398" s="52"/>
      <c r="G1398" s="13"/>
      <c r="H1398" s="13"/>
      <c r="I1398" s="27"/>
      <c r="J1398" s="53"/>
      <c r="K1398" s="53"/>
    </row>
    <row r="1399" spans="2:11" x14ac:dyDescent="0.25">
      <c r="B1399" s="52"/>
      <c r="C1399" s="27"/>
      <c r="D1399" s="53"/>
      <c r="E1399" s="53"/>
      <c r="F1399" s="52"/>
      <c r="G1399" s="13"/>
      <c r="H1399" s="13"/>
      <c r="I1399" s="27"/>
      <c r="J1399" s="53"/>
      <c r="K1399" s="53"/>
    </row>
    <row r="1400" spans="2:11" x14ac:dyDescent="0.25">
      <c r="B1400" s="52"/>
      <c r="C1400" s="27"/>
      <c r="D1400" s="53"/>
      <c r="E1400" s="53"/>
      <c r="F1400" s="52"/>
      <c r="G1400" s="13"/>
      <c r="H1400" s="13"/>
      <c r="I1400" s="27"/>
      <c r="J1400" s="53"/>
      <c r="K1400" s="53"/>
    </row>
    <row r="1401" spans="2:11" x14ac:dyDescent="0.25">
      <c r="B1401" s="52"/>
      <c r="C1401" s="27"/>
      <c r="D1401" s="53"/>
      <c r="E1401" s="53"/>
      <c r="F1401" s="52"/>
      <c r="G1401" s="13"/>
      <c r="H1401" s="13"/>
      <c r="I1401" s="27"/>
      <c r="J1401" s="53"/>
      <c r="K1401" s="53"/>
    </row>
    <row r="1402" spans="2:11" x14ac:dyDescent="0.25">
      <c r="B1402" s="52"/>
      <c r="C1402" s="27"/>
      <c r="D1402" s="53"/>
      <c r="E1402" s="53"/>
      <c r="F1402" s="52"/>
      <c r="G1402" s="13"/>
      <c r="H1402" s="13"/>
      <c r="I1402" s="27"/>
      <c r="J1402" s="53"/>
      <c r="K1402" s="53"/>
    </row>
    <row r="1403" spans="2:11" x14ac:dyDescent="0.25">
      <c r="B1403" s="52"/>
      <c r="C1403" s="27"/>
      <c r="D1403" s="53"/>
      <c r="E1403" s="53"/>
      <c r="F1403" s="52"/>
      <c r="G1403" s="13"/>
      <c r="H1403" s="13"/>
      <c r="I1403" s="27"/>
      <c r="J1403" s="53"/>
      <c r="K1403" s="53"/>
    </row>
    <row r="1404" spans="2:11" x14ac:dyDescent="0.25">
      <c r="B1404" s="52"/>
      <c r="C1404" s="27"/>
      <c r="D1404" s="53"/>
      <c r="E1404" s="53"/>
      <c r="F1404" s="52"/>
      <c r="G1404" s="13"/>
      <c r="H1404" s="13"/>
      <c r="I1404" s="27"/>
      <c r="J1404" s="53"/>
      <c r="K1404" s="53"/>
    </row>
    <row r="1405" spans="2:11" x14ac:dyDescent="0.25">
      <c r="B1405" s="52"/>
      <c r="C1405" s="27"/>
      <c r="D1405" s="53"/>
      <c r="E1405" s="53"/>
      <c r="F1405" s="52"/>
      <c r="G1405" s="13"/>
      <c r="H1405" s="13"/>
      <c r="I1405" s="27"/>
      <c r="J1405" s="53"/>
      <c r="K1405" s="53"/>
    </row>
    <row r="1406" spans="2:11" x14ac:dyDescent="0.25">
      <c r="B1406" s="52"/>
      <c r="C1406" s="27"/>
      <c r="D1406" s="53"/>
      <c r="E1406" s="53"/>
      <c r="F1406" s="52"/>
      <c r="G1406" s="13"/>
      <c r="H1406" s="13"/>
      <c r="I1406" s="27"/>
      <c r="J1406" s="53"/>
      <c r="K1406" s="53"/>
    </row>
    <row r="1407" spans="2:11" x14ac:dyDescent="0.25">
      <c r="B1407" s="52"/>
      <c r="C1407" s="27"/>
      <c r="D1407" s="53"/>
      <c r="E1407" s="53"/>
      <c r="F1407" s="52"/>
      <c r="G1407" s="13"/>
      <c r="H1407" s="13"/>
      <c r="I1407" s="27"/>
      <c r="J1407" s="53"/>
      <c r="K1407" s="53"/>
    </row>
    <row r="1408" spans="2:11" x14ac:dyDescent="0.25">
      <c r="B1408" s="52"/>
      <c r="C1408" s="27"/>
      <c r="D1408" s="53"/>
      <c r="E1408" s="53"/>
      <c r="F1408" s="52"/>
      <c r="G1408" s="13"/>
      <c r="H1408" s="13"/>
      <c r="I1408" s="27"/>
      <c r="J1408" s="53"/>
      <c r="K1408" s="53"/>
    </row>
    <row r="1409" spans="2:11" x14ac:dyDescent="0.25">
      <c r="B1409" s="52"/>
      <c r="C1409" s="27"/>
      <c r="D1409" s="53"/>
      <c r="E1409" s="53"/>
      <c r="F1409" s="52"/>
      <c r="G1409" s="13"/>
      <c r="H1409" s="13"/>
      <c r="I1409" s="27"/>
      <c r="J1409" s="53"/>
      <c r="K1409" s="53"/>
    </row>
    <row r="1410" spans="2:11" x14ac:dyDescent="0.25">
      <c r="B1410" s="52"/>
      <c r="C1410" s="27"/>
      <c r="D1410" s="53"/>
      <c r="E1410" s="53"/>
      <c r="F1410" s="52"/>
      <c r="G1410" s="13"/>
      <c r="H1410" s="13"/>
      <c r="I1410" s="27"/>
      <c r="J1410" s="53"/>
      <c r="K1410" s="53"/>
    </row>
    <row r="1411" spans="2:11" x14ac:dyDescent="0.25">
      <c r="B1411" s="52"/>
      <c r="C1411" s="27"/>
      <c r="D1411" s="53"/>
      <c r="E1411" s="53"/>
      <c r="F1411" s="52"/>
      <c r="G1411" s="13"/>
      <c r="H1411" s="13"/>
      <c r="I1411" s="27"/>
      <c r="J1411" s="53"/>
      <c r="K1411" s="53"/>
    </row>
    <row r="1412" spans="2:11" x14ac:dyDescent="0.25">
      <c r="B1412" s="52"/>
      <c r="C1412" s="27"/>
      <c r="D1412" s="53"/>
      <c r="E1412" s="53"/>
      <c r="F1412" s="52"/>
      <c r="G1412" s="13"/>
      <c r="H1412" s="13"/>
      <c r="I1412" s="27"/>
      <c r="J1412" s="53"/>
      <c r="K1412" s="53"/>
    </row>
    <row r="1413" spans="2:11" x14ac:dyDescent="0.25">
      <c r="B1413" s="52"/>
      <c r="C1413" s="27"/>
      <c r="D1413" s="53"/>
      <c r="E1413" s="53"/>
      <c r="F1413" s="52"/>
      <c r="G1413" s="13"/>
      <c r="H1413" s="13"/>
      <c r="I1413" s="27"/>
      <c r="J1413" s="53"/>
      <c r="K1413" s="53"/>
    </row>
    <row r="1414" spans="2:11" x14ac:dyDescent="0.25">
      <c r="B1414" s="52"/>
      <c r="C1414" s="27"/>
      <c r="D1414" s="53"/>
      <c r="E1414" s="53"/>
      <c r="F1414" s="52"/>
      <c r="G1414" s="13"/>
      <c r="H1414" s="13"/>
      <c r="I1414" s="27"/>
      <c r="J1414" s="53"/>
      <c r="K1414" s="53"/>
    </row>
    <row r="1415" spans="2:11" x14ac:dyDescent="0.25">
      <c r="B1415" s="52"/>
      <c r="C1415" s="27"/>
      <c r="D1415" s="53"/>
      <c r="E1415" s="53"/>
      <c r="F1415" s="52"/>
      <c r="G1415" s="13"/>
      <c r="H1415" s="13"/>
      <c r="I1415" s="27"/>
      <c r="J1415" s="53"/>
      <c r="K1415" s="53"/>
    </row>
    <row r="1416" spans="2:11" x14ac:dyDescent="0.25">
      <c r="B1416" s="52"/>
      <c r="C1416" s="27"/>
      <c r="D1416" s="53"/>
      <c r="E1416" s="53"/>
      <c r="F1416" s="52"/>
      <c r="G1416" s="13"/>
      <c r="H1416" s="13"/>
      <c r="I1416" s="27"/>
      <c r="J1416" s="53"/>
      <c r="K1416" s="53"/>
    </row>
    <row r="1417" spans="2:11" x14ac:dyDescent="0.25">
      <c r="B1417" s="52"/>
      <c r="C1417" s="27"/>
      <c r="D1417" s="53"/>
      <c r="E1417" s="53"/>
      <c r="F1417" s="52"/>
      <c r="G1417" s="13"/>
      <c r="H1417" s="13"/>
      <c r="I1417" s="27"/>
      <c r="J1417" s="53"/>
      <c r="K1417" s="53"/>
    </row>
    <row r="1418" spans="2:11" x14ac:dyDescent="0.25">
      <c r="B1418" s="52"/>
      <c r="C1418" s="27"/>
      <c r="D1418" s="53"/>
      <c r="E1418" s="53"/>
      <c r="F1418" s="52"/>
      <c r="G1418" s="13"/>
      <c r="H1418" s="13"/>
      <c r="I1418" s="27"/>
      <c r="J1418" s="53"/>
      <c r="K1418" s="53"/>
    </row>
    <row r="1419" spans="2:11" x14ac:dyDescent="0.25">
      <c r="B1419" s="52"/>
      <c r="C1419" s="27"/>
      <c r="D1419" s="53"/>
      <c r="E1419" s="53"/>
      <c r="F1419" s="52"/>
      <c r="G1419" s="13"/>
      <c r="H1419" s="13"/>
      <c r="I1419" s="27"/>
      <c r="J1419" s="53"/>
      <c r="K1419" s="53"/>
    </row>
    <row r="1420" spans="2:11" x14ac:dyDescent="0.25">
      <c r="B1420" s="52"/>
      <c r="C1420" s="27"/>
      <c r="D1420" s="53"/>
      <c r="E1420" s="53"/>
      <c r="F1420" s="52"/>
      <c r="G1420" s="13"/>
      <c r="H1420" s="13"/>
      <c r="I1420" s="27"/>
      <c r="J1420" s="53"/>
      <c r="K1420" s="53"/>
    </row>
    <row r="1421" spans="2:11" x14ac:dyDescent="0.25">
      <c r="B1421" s="52"/>
      <c r="C1421" s="27"/>
      <c r="D1421" s="53"/>
      <c r="E1421" s="53"/>
      <c r="F1421" s="52"/>
      <c r="G1421" s="13"/>
      <c r="H1421" s="13"/>
      <c r="I1421" s="27"/>
      <c r="J1421" s="53"/>
      <c r="K1421" s="53"/>
    </row>
    <row r="1422" spans="2:11" x14ac:dyDescent="0.25">
      <c r="B1422" s="52"/>
      <c r="C1422" s="27"/>
      <c r="D1422" s="53"/>
      <c r="E1422" s="53"/>
      <c r="F1422" s="52"/>
      <c r="G1422" s="13"/>
      <c r="H1422" s="13"/>
      <c r="I1422" s="27"/>
      <c r="J1422" s="53"/>
      <c r="K1422" s="53"/>
    </row>
    <row r="1423" spans="2:11" x14ac:dyDescent="0.25">
      <c r="B1423" s="52"/>
      <c r="C1423" s="27"/>
      <c r="D1423" s="53"/>
      <c r="E1423" s="53"/>
      <c r="F1423" s="52"/>
      <c r="G1423" s="13"/>
      <c r="H1423" s="13"/>
      <c r="I1423" s="27"/>
      <c r="J1423" s="53"/>
      <c r="K1423" s="53"/>
    </row>
    <row r="1424" spans="2:11" x14ac:dyDescent="0.25">
      <c r="B1424" s="52"/>
      <c r="C1424" s="27"/>
      <c r="D1424" s="53"/>
      <c r="E1424" s="53"/>
      <c r="F1424" s="52"/>
      <c r="G1424" s="13"/>
      <c r="H1424" s="13"/>
      <c r="I1424" s="27"/>
      <c r="J1424" s="53"/>
      <c r="K1424" s="53"/>
    </row>
    <row r="1425" spans="2:11" x14ac:dyDescent="0.25">
      <c r="B1425" s="52"/>
      <c r="C1425" s="27"/>
      <c r="D1425" s="53"/>
      <c r="E1425" s="53"/>
      <c r="F1425" s="52"/>
      <c r="G1425" s="13"/>
      <c r="H1425" s="13"/>
      <c r="I1425" s="27"/>
      <c r="J1425" s="53"/>
      <c r="K1425" s="53"/>
    </row>
    <row r="1426" spans="2:11" x14ac:dyDescent="0.25">
      <c r="B1426" s="52"/>
      <c r="C1426" s="27"/>
      <c r="D1426" s="53"/>
      <c r="E1426" s="53"/>
      <c r="F1426" s="52"/>
      <c r="G1426" s="13"/>
      <c r="H1426" s="13"/>
      <c r="I1426" s="27"/>
      <c r="J1426" s="53"/>
      <c r="K1426" s="53"/>
    </row>
    <row r="1427" spans="2:11" x14ac:dyDescent="0.25">
      <c r="B1427" s="52"/>
      <c r="C1427" s="27"/>
      <c r="D1427" s="53"/>
      <c r="E1427" s="53"/>
      <c r="F1427" s="52"/>
      <c r="G1427" s="13"/>
      <c r="H1427" s="13"/>
      <c r="I1427" s="27"/>
      <c r="J1427" s="53"/>
      <c r="K1427" s="53"/>
    </row>
    <row r="1428" spans="2:11" x14ac:dyDescent="0.25">
      <c r="B1428" s="52"/>
      <c r="C1428" s="27"/>
      <c r="D1428" s="53"/>
      <c r="E1428" s="53"/>
      <c r="F1428" s="52"/>
      <c r="G1428" s="13"/>
      <c r="H1428" s="13"/>
      <c r="I1428" s="27"/>
      <c r="J1428" s="53"/>
      <c r="K1428" s="53"/>
    </row>
    <row r="1429" spans="2:11" x14ac:dyDescent="0.25">
      <c r="B1429" s="52"/>
      <c r="C1429" s="27"/>
      <c r="D1429" s="53"/>
      <c r="E1429" s="53"/>
      <c r="F1429" s="52"/>
      <c r="G1429" s="13"/>
      <c r="H1429" s="13"/>
      <c r="I1429" s="27"/>
      <c r="J1429" s="53"/>
      <c r="K1429" s="53"/>
    </row>
    <row r="1430" spans="2:11" x14ac:dyDescent="0.25">
      <c r="B1430" s="52"/>
      <c r="C1430" s="27"/>
      <c r="D1430" s="53"/>
      <c r="E1430" s="53"/>
      <c r="F1430" s="52"/>
      <c r="G1430" s="13"/>
      <c r="H1430" s="13"/>
      <c r="I1430" s="27"/>
      <c r="J1430" s="53"/>
      <c r="K1430" s="53"/>
    </row>
    <row r="1431" spans="2:11" x14ac:dyDescent="0.25">
      <c r="B1431" s="52"/>
      <c r="C1431" s="27"/>
      <c r="D1431" s="53"/>
      <c r="E1431" s="53"/>
      <c r="F1431" s="52"/>
      <c r="G1431" s="13"/>
      <c r="H1431" s="13"/>
      <c r="I1431" s="27"/>
      <c r="J1431" s="53"/>
      <c r="K1431" s="53"/>
    </row>
    <row r="1432" spans="2:11" x14ac:dyDescent="0.25">
      <c r="B1432" s="52"/>
      <c r="C1432" s="27"/>
      <c r="D1432" s="53"/>
      <c r="E1432" s="53"/>
      <c r="F1432" s="52"/>
      <c r="G1432" s="13"/>
      <c r="H1432" s="13"/>
      <c r="I1432" s="27"/>
      <c r="J1432" s="53"/>
      <c r="K1432" s="53"/>
    </row>
    <row r="1433" spans="2:11" x14ac:dyDescent="0.25">
      <c r="B1433" s="52"/>
      <c r="C1433" s="27"/>
      <c r="D1433" s="53"/>
      <c r="E1433" s="53"/>
      <c r="F1433" s="52"/>
      <c r="G1433" s="13"/>
      <c r="H1433" s="13"/>
      <c r="I1433" s="27"/>
      <c r="J1433" s="53"/>
      <c r="K1433" s="53"/>
    </row>
    <row r="1434" spans="2:11" x14ac:dyDescent="0.25">
      <c r="B1434" s="52"/>
      <c r="C1434" s="27"/>
      <c r="D1434" s="53"/>
      <c r="E1434" s="53"/>
      <c r="F1434" s="52"/>
      <c r="G1434" s="13"/>
      <c r="H1434" s="13"/>
      <c r="I1434" s="27"/>
      <c r="J1434" s="53"/>
      <c r="K1434" s="53"/>
    </row>
    <row r="1435" spans="2:11" x14ac:dyDescent="0.25">
      <c r="B1435" s="52"/>
      <c r="C1435" s="27"/>
      <c r="D1435" s="53"/>
      <c r="E1435" s="53"/>
      <c r="F1435" s="52"/>
      <c r="G1435" s="13"/>
      <c r="H1435" s="13"/>
      <c r="I1435" s="27"/>
      <c r="J1435" s="53"/>
      <c r="K1435" s="53"/>
    </row>
    <row r="1436" spans="2:11" x14ac:dyDescent="0.25">
      <c r="B1436" s="52"/>
      <c r="C1436" s="27"/>
      <c r="D1436" s="53"/>
      <c r="E1436" s="53"/>
      <c r="F1436" s="52"/>
      <c r="G1436" s="13"/>
      <c r="H1436" s="13"/>
      <c r="I1436" s="27"/>
      <c r="J1436" s="53"/>
      <c r="K1436" s="53"/>
    </row>
    <row r="1437" spans="2:11" x14ac:dyDescent="0.25">
      <c r="B1437" s="52"/>
      <c r="C1437" s="27"/>
      <c r="D1437" s="53"/>
      <c r="E1437" s="53"/>
      <c r="F1437" s="52"/>
      <c r="G1437" s="13"/>
      <c r="H1437" s="13"/>
      <c r="I1437" s="27"/>
      <c r="J1437" s="53"/>
      <c r="K1437" s="53"/>
    </row>
    <row r="1438" spans="2:11" x14ac:dyDescent="0.25">
      <c r="B1438" s="52"/>
      <c r="C1438" s="27"/>
      <c r="D1438" s="53"/>
      <c r="E1438" s="53"/>
      <c r="F1438" s="52"/>
      <c r="G1438" s="13"/>
      <c r="H1438" s="13"/>
      <c r="I1438" s="27"/>
      <c r="J1438" s="53"/>
      <c r="K1438" s="53"/>
    </row>
    <row r="1439" spans="2:11" x14ac:dyDescent="0.25">
      <c r="B1439" s="52"/>
      <c r="C1439" s="27"/>
      <c r="D1439" s="53"/>
      <c r="E1439" s="53"/>
      <c r="F1439" s="52"/>
      <c r="G1439" s="13"/>
      <c r="H1439" s="13"/>
      <c r="I1439" s="27"/>
      <c r="J1439" s="53"/>
      <c r="K1439" s="53"/>
    </row>
    <row r="1440" spans="2:11" x14ac:dyDescent="0.25">
      <c r="B1440" s="52"/>
      <c r="C1440" s="27"/>
      <c r="D1440" s="53"/>
      <c r="E1440" s="53"/>
      <c r="F1440" s="52"/>
      <c r="G1440" s="13"/>
      <c r="H1440" s="13"/>
      <c r="I1440" s="27"/>
      <c r="J1440" s="53"/>
      <c r="K1440" s="53"/>
    </row>
    <row r="1441" spans="2:11" x14ac:dyDescent="0.25">
      <c r="B1441" s="52"/>
      <c r="C1441" s="27"/>
      <c r="D1441" s="53"/>
      <c r="E1441" s="53"/>
      <c r="F1441" s="52"/>
      <c r="G1441" s="13"/>
      <c r="H1441" s="13"/>
      <c r="I1441" s="27"/>
      <c r="J1441" s="53"/>
      <c r="K1441" s="53"/>
    </row>
    <row r="1442" spans="2:11" x14ac:dyDescent="0.25">
      <c r="B1442" s="52"/>
      <c r="C1442" s="27"/>
      <c r="D1442" s="53"/>
      <c r="E1442" s="53"/>
      <c r="F1442" s="52"/>
      <c r="G1442" s="13"/>
      <c r="H1442" s="13"/>
      <c r="I1442" s="27"/>
      <c r="J1442" s="53"/>
      <c r="K1442" s="53"/>
    </row>
    <row r="1443" spans="2:11" x14ac:dyDescent="0.25">
      <c r="B1443" s="52"/>
      <c r="C1443" s="27"/>
      <c r="D1443" s="53"/>
      <c r="E1443" s="53"/>
      <c r="F1443" s="52"/>
      <c r="G1443" s="13"/>
      <c r="H1443" s="13"/>
      <c r="I1443" s="27"/>
      <c r="J1443" s="53"/>
      <c r="K1443" s="53"/>
    </row>
    <row r="1444" spans="2:11" x14ac:dyDescent="0.25">
      <c r="B1444" s="52"/>
      <c r="C1444" s="27"/>
      <c r="D1444" s="53"/>
      <c r="E1444" s="53"/>
      <c r="F1444" s="52"/>
      <c r="G1444" s="13"/>
      <c r="H1444" s="13"/>
      <c r="I1444" s="27"/>
      <c r="J1444" s="53"/>
      <c r="K1444" s="53"/>
    </row>
    <row r="1445" spans="2:11" x14ac:dyDescent="0.25">
      <c r="B1445" s="52"/>
      <c r="C1445" s="27"/>
      <c r="D1445" s="53"/>
      <c r="E1445" s="53"/>
      <c r="F1445" s="52"/>
      <c r="G1445" s="13"/>
      <c r="H1445" s="13"/>
      <c r="I1445" s="27"/>
      <c r="J1445" s="53"/>
      <c r="K1445" s="53"/>
    </row>
    <row r="1446" spans="2:11" x14ac:dyDescent="0.25">
      <c r="B1446" s="52"/>
      <c r="C1446" s="27"/>
      <c r="D1446" s="53"/>
      <c r="E1446" s="53"/>
      <c r="F1446" s="52"/>
      <c r="G1446" s="13"/>
      <c r="H1446" s="13"/>
      <c r="I1446" s="27"/>
      <c r="J1446" s="53"/>
      <c r="K1446" s="53"/>
    </row>
    <row r="1447" spans="2:11" x14ac:dyDescent="0.25">
      <c r="B1447" s="52"/>
      <c r="C1447" s="27"/>
      <c r="D1447" s="53"/>
      <c r="E1447" s="53"/>
      <c r="F1447" s="52"/>
      <c r="G1447" s="13"/>
      <c r="H1447" s="13"/>
      <c r="I1447" s="27"/>
      <c r="J1447" s="53"/>
      <c r="K1447" s="53"/>
    </row>
    <row r="1448" spans="2:11" x14ac:dyDescent="0.25">
      <c r="B1448" s="52"/>
      <c r="C1448" s="27"/>
      <c r="D1448" s="53"/>
      <c r="E1448" s="53"/>
      <c r="F1448" s="52"/>
      <c r="G1448" s="13"/>
      <c r="H1448" s="13"/>
      <c r="I1448" s="27"/>
      <c r="J1448" s="53"/>
      <c r="K1448" s="53"/>
    </row>
    <row r="1449" spans="2:11" x14ac:dyDescent="0.25">
      <c r="B1449" s="52"/>
      <c r="C1449" s="27"/>
      <c r="D1449" s="53"/>
      <c r="E1449" s="53"/>
      <c r="F1449" s="52"/>
      <c r="G1449" s="13"/>
      <c r="H1449" s="13"/>
      <c r="I1449" s="27"/>
      <c r="J1449" s="53"/>
      <c r="K1449" s="53"/>
    </row>
    <row r="1450" spans="2:11" x14ac:dyDescent="0.25">
      <c r="B1450" s="52"/>
      <c r="C1450" s="27"/>
      <c r="D1450" s="53"/>
      <c r="E1450" s="53"/>
      <c r="F1450" s="52"/>
      <c r="G1450" s="13"/>
      <c r="H1450" s="13"/>
      <c r="I1450" s="27"/>
      <c r="J1450" s="53"/>
      <c r="K1450" s="53"/>
    </row>
    <row r="1451" spans="2:11" x14ac:dyDescent="0.25">
      <c r="B1451" s="52"/>
      <c r="C1451" s="27"/>
      <c r="D1451" s="53"/>
      <c r="E1451" s="53"/>
      <c r="F1451" s="52"/>
      <c r="G1451" s="13"/>
      <c r="H1451" s="13"/>
      <c r="I1451" s="27"/>
      <c r="J1451" s="53"/>
      <c r="K1451" s="53"/>
    </row>
    <row r="1452" spans="2:11" x14ac:dyDescent="0.25">
      <c r="B1452" s="52"/>
      <c r="C1452" s="27"/>
      <c r="D1452" s="53"/>
      <c r="E1452" s="53"/>
      <c r="F1452" s="52"/>
      <c r="G1452" s="13"/>
      <c r="H1452" s="13"/>
      <c r="I1452" s="27"/>
      <c r="J1452" s="53"/>
      <c r="K1452" s="53"/>
    </row>
    <row r="1453" spans="2:11" x14ac:dyDescent="0.25">
      <c r="B1453" s="52"/>
      <c r="C1453" s="27"/>
      <c r="D1453" s="53"/>
      <c r="E1453" s="53"/>
      <c r="F1453" s="52"/>
      <c r="G1453" s="13"/>
      <c r="H1453" s="13"/>
      <c r="I1453" s="27"/>
      <c r="J1453" s="53"/>
      <c r="K1453" s="53"/>
    </row>
    <row r="1454" spans="2:11" x14ac:dyDescent="0.25">
      <c r="B1454" s="52"/>
      <c r="C1454" s="27"/>
      <c r="D1454" s="53"/>
      <c r="E1454" s="53"/>
      <c r="F1454" s="52"/>
      <c r="G1454" s="13"/>
      <c r="H1454" s="13"/>
      <c r="I1454" s="27"/>
      <c r="J1454" s="53"/>
      <c r="K1454" s="53"/>
    </row>
    <row r="1455" spans="2:11" x14ac:dyDescent="0.25">
      <c r="B1455" s="52"/>
      <c r="C1455" s="27"/>
      <c r="D1455" s="53"/>
      <c r="E1455" s="53"/>
      <c r="F1455" s="52"/>
      <c r="G1455" s="13"/>
      <c r="H1455" s="13"/>
      <c r="I1455" s="27"/>
      <c r="J1455" s="53"/>
      <c r="K1455" s="53"/>
    </row>
    <row r="1456" spans="2:11" x14ac:dyDescent="0.25">
      <c r="B1456" s="52"/>
      <c r="C1456" s="27"/>
      <c r="D1456" s="53"/>
      <c r="E1456" s="53"/>
      <c r="F1456" s="52"/>
      <c r="G1456" s="13"/>
      <c r="H1456" s="13"/>
      <c r="I1456" s="27"/>
      <c r="J1456" s="53"/>
      <c r="K1456" s="53"/>
    </row>
    <row r="1457" spans="2:11" x14ac:dyDescent="0.25">
      <c r="B1457" s="52"/>
      <c r="C1457" s="27"/>
      <c r="D1457" s="53"/>
      <c r="E1457" s="53"/>
      <c r="F1457" s="52"/>
      <c r="G1457" s="13"/>
      <c r="H1457" s="13"/>
      <c r="I1457" s="27"/>
      <c r="J1457" s="53"/>
      <c r="K1457" s="53"/>
    </row>
    <row r="1458" spans="2:11" x14ac:dyDescent="0.25">
      <c r="B1458" s="52"/>
      <c r="C1458" s="27"/>
      <c r="D1458" s="53"/>
      <c r="E1458" s="53"/>
      <c r="F1458" s="52"/>
      <c r="G1458" s="13"/>
      <c r="H1458" s="13"/>
      <c r="I1458" s="27"/>
      <c r="J1458" s="53"/>
      <c r="K1458" s="53"/>
    </row>
    <row r="1459" spans="2:11" x14ac:dyDescent="0.25">
      <c r="B1459" s="52"/>
      <c r="C1459" s="27"/>
      <c r="D1459" s="53"/>
      <c r="E1459" s="53"/>
      <c r="F1459" s="52"/>
      <c r="G1459" s="13"/>
      <c r="H1459" s="13"/>
      <c r="I1459" s="27"/>
      <c r="J1459" s="53"/>
      <c r="K1459" s="53"/>
    </row>
    <row r="1460" spans="2:11" x14ac:dyDescent="0.25">
      <c r="B1460" s="52"/>
      <c r="C1460" s="27"/>
      <c r="D1460" s="53"/>
      <c r="E1460" s="53"/>
      <c r="F1460" s="52"/>
      <c r="G1460" s="13"/>
      <c r="H1460" s="13"/>
      <c r="I1460" s="27"/>
      <c r="J1460" s="53"/>
      <c r="K1460" s="53"/>
    </row>
    <row r="1461" spans="2:11" x14ac:dyDescent="0.25">
      <c r="B1461" s="52"/>
      <c r="C1461" s="27"/>
      <c r="D1461" s="53"/>
      <c r="E1461" s="53"/>
      <c r="F1461" s="52"/>
      <c r="G1461" s="13"/>
      <c r="H1461" s="13"/>
      <c r="I1461" s="27"/>
      <c r="J1461" s="53"/>
      <c r="K1461" s="53"/>
    </row>
    <row r="1462" spans="2:11" x14ac:dyDescent="0.25">
      <c r="B1462" s="52"/>
      <c r="C1462" s="27"/>
      <c r="D1462" s="53"/>
      <c r="E1462" s="53"/>
      <c r="F1462" s="52"/>
      <c r="G1462" s="13"/>
      <c r="H1462" s="13"/>
      <c r="I1462" s="27"/>
      <c r="J1462" s="53"/>
      <c r="K1462" s="53"/>
    </row>
  </sheetData>
  <mergeCells count="2">
    <mergeCell ref="B2:I2"/>
    <mergeCell ref="B3:I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ABRIL</vt:lpstr>
      <vt:lpstr>BASE PRODUTO</vt:lpstr>
      <vt:lpstr>BASE SERVIÇO</vt:lpstr>
      <vt:lpstr>ABRIL PUBLICAÇÃO</vt:lpstr>
      <vt:lpstr>ABRIL!Area_de_impressao</vt:lpstr>
      <vt:lpstr>'ABRIL PUBLICAÇÃO'!Area_de_impressao</vt:lpstr>
      <vt:lpstr>ABRIL!Titulos_de_impressao</vt:lpstr>
      <vt:lpstr>'ABRIL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2018-04-09T20:52:10Z</cp:lastPrinted>
  <dcterms:created xsi:type="dcterms:W3CDTF">2017-09-25T13:31:47Z</dcterms:created>
  <dcterms:modified xsi:type="dcterms:W3CDTF">2018-06-07T18:29:59Z</dcterms:modified>
</cp:coreProperties>
</file>